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5576" windowHeight="12504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_8" sheetId="5" r:id="rId5"/>
    <sheet name="стр.9_10" sheetId="6" r:id="rId6"/>
  </sheets>
  <definedNames>
    <definedName name="TABLE" localSheetId="0">'стр.1'!#REF!</definedName>
    <definedName name="TABLE" localSheetId="1">'стр.2'!#REF!</definedName>
    <definedName name="TABLE" localSheetId="2">'стр.3'!#REF!</definedName>
    <definedName name="TABLE" localSheetId="3">'стр.4'!#REF!</definedName>
    <definedName name="TABLE" localSheetId="4">'стр.5_8'!#REF!</definedName>
    <definedName name="TABLE" localSheetId="5">'стр.9_10'!#REF!</definedName>
    <definedName name="TABLE_2" localSheetId="0">'стр.1'!#REF!</definedName>
    <definedName name="TABLE_2" localSheetId="1">'стр.2'!#REF!</definedName>
    <definedName name="TABLE_2" localSheetId="2">'стр.3'!#REF!</definedName>
    <definedName name="TABLE_2" localSheetId="3">'стр.4'!#REF!</definedName>
    <definedName name="TABLE_2" localSheetId="4">'стр.5_8'!#REF!</definedName>
    <definedName name="TABLE_2" localSheetId="5">'стр.9_10'!#REF!</definedName>
    <definedName name="_xlnm.Print_Area" localSheetId="0">'стр.1'!$A$1:$DI$32</definedName>
    <definedName name="_xlnm.Print_Area" localSheetId="1">'стр.2'!$A$1:$DA$31</definedName>
    <definedName name="_xlnm.Print_Area" localSheetId="2">'стр.3'!$A$1:$EH$11</definedName>
    <definedName name="_xlnm.Print_Area" localSheetId="3">'стр.4'!$A$1:$DA$32</definedName>
    <definedName name="_xlnm.Print_Area" localSheetId="4">'стр.5_8'!$A$1:$FE$109</definedName>
    <definedName name="_xlnm.Print_Area" localSheetId="5">'стр.9_10'!$A$1:$DA$27</definedName>
  </definedNames>
  <calcPr fullCalcOnLoad="1"/>
</workbook>
</file>

<file path=xl/sharedStrings.xml><?xml version="1.0" encoding="utf-8"?>
<sst xmlns="http://schemas.openxmlformats.org/spreadsheetml/2006/main" count="491" uniqueCount="264">
  <si>
    <t>УТВЕРЖДАЮ</t>
  </si>
  <si>
    <t>(подпись)</t>
  </si>
  <si>
    <t>дата "</t>
  </si>
  <si>
    <t>"</t>
  </si>
  <si>
    <t>Отчет</t>
  </si>
  <si>
    <t xml:space="preserve"> год</t>
  </si>
  <si>
    <t>коды</t>
  </si>
  <si>
    <t>Форма по КФД *</t>
  </si>
  <si>
    <t>Дата</t>
  </si>
  <si>
    <t>Код по ОКПО **</t>
  </si>
  <si>
    <t>Идентификационный номер Налогоплательщика (ИНН)</t>
  </si>
  <si>
    <t>Код причины постановки на учет учреждения (КПП)</t>
  </si>
  <si>
    <t>Единицы измерения показателей: тысяч рублей (далее - тыс. руб.)</t>
  </si>
  <si>
    <t>по ОКЕИ ***</t>
  </si>
  <si>
    <t>Наименование органа, осуществляющего функции и полномочия учредителя</t>
  </si>
  <si>
    <t>** Общероссийский классификатор предприятий и организаций.</t>
  </si>
  <si>
    <t>*** Общероссийский классификатор единиц измерения.</t>
  </si>
  <si>
    <t>* Классификатор форм документов.</t>
  </si>
  <si>
    <t>Вид деятельности</t>
  </si>
  <si>
    <t>№ п/п</t>
  </si>
  <si>
    <t>1</t>
  </si>
  <si>
    <t>2</t>
  </si>
  <si>
    <t>Наименование услуги (работы)</t>
  </si>
  <si>
    <t>Наименование документа</t>
  </si>
  <si>
    <t>Номер
документа</t>
  </si>
  <si>
    <t>Дата
выдачи</t>
  </si>
  <si>
    <t>Срок
действия</t>
  </si>
  <si>
    <t>5</t>
  </si>
  <si>
    <t>Единицы измерения показателя объема (содержания)
услуги (работы)</t>
  </si>
  <si>
    <t>Наименование показателя</t>
  </si>
  <si>
    <t>На начало года, ед.</t>
  </si>
  <si>
    <t>На конец года, ед.</t>
  </si>
  <si>
    <t>Изменение, %</t>
  </si>
  <si>
    <t>Имеют высшее образование</t>
  </si>
  <si>
    <t>Имеют ученую степень</t>
  </si>
  <si>
    <t>На начало отчетного периода</t>
  </si>
  <si>
    <t>На конец отчетного периода</t>
  </si>
  <si>
    <t>Квалификация сотрудников учреждения, чел.</t>
  </si>
  <si>
    <t>Пояснения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</si>
  <si>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</si>
  <si>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</si>
  <si>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</si>
  <si>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</si>
  <si>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</si>
  <si>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</si>
  <si>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</si>
  <si>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</si>
  <si>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</si>
  <si>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</si>
  <si>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17</t>
  </si>
  <si>
    <t>№
п/п</t>
  </si>
  <si>
    <t>На начало отчетного года
(тыс. руб.)</t>
  </si>
  <si>
    <t>На конец отчетного года
(тыс. руб.)</t>
  </si>
  <si>
    <t>II. Результат деятельности учреждения</t>
  </si>
  <si>
    <t>2.1. Общие результаты деятельности учреждения</t>
  </si>
  <si>
    <t>Нефинансовые активы, всего:</t>
  </si>
  <si>
    <t>1.1</t>
  </si>
  <si>
    <t>1.2</t>
  </si>
  <si>
    <t>остаточная стоимость</t>
  </si>
  <si>
    <t>1.3</t>
  </si>
  <si>
    <t>особо ценное движимое имущество,
всего:</t>
  </si>
  <si>
    <t>1.4</t>
  </si>
  <si>
    <t>Финансовые активы, всего:</t>
  </si>
  <si>
    <t>2.1</t>
  </si>
  <si>
    <t>денежные средства учреждения,
всего</t>
  </si>
  <si>
    <t>2.2</t>
  </si>
  <si>
    <t>денежные средства учреждения на счетах</t>
  </si>
  <si>
    <t>2.3</t>
  </si>
  <si>
    <t>2.4</t>
  </si>
  <si>
    <t>иные финансовые инструменты</t>
  </si>
  <si>
    <t>2.5</t>
  </si>
  <si>
    <t>дебиторская задолженность по доходам</t>
  </si>
  <si>
    <t>2.6</t>
  </si>
  <si>
    <t>Дебиторская задолженность по расходам</t>
  </si>
  <si>
    <t>2.7</t>
  </si>
  <si>
    <t>Обязательства, всего:</t>
  </si>
  <si>
    <t>3.1</t>
  </si>
  <si>
    <t>долговые обязательства</t>
  </si>
  <si>
    <t>3.2</t>
  </si>
  <si>
    <t>кредиторская задолженность</t>
  </si>
  <si>
    <t>3.3</t>
  </si>
  <si>
    <t>просроченная кредиторская задолженность</t>
  </si>
  <si>
    <t>Справочно:</t>
  </si>
  <si>
    <t xml:space="preserve"> тыс. руб.</t>
  </si>
  <si>
    <t>2) Причины образования дебиторской задолженности, нереальной к взысканию:</t>
  </si>
  <si>
    <t>3) Причины образования просроченной кредиторской задолженности:</t>
  </si>
  <si>
    <t>Наименование
услуги (работы)*</t>
  </si>
  <si>
    <t>Тип услуги (работы)
(бесплатная, частично платная, полностью платная)</t>
  </si>
  <si>
    <t>Общее количество потребителей, воспользовавшихся услугами (работами) учреждения
за год, ед.</t>
  </si>
  <si>
    <t>2.2. Информация об услугах (работах), оказываемых потребителям (в течение отчетного периода)</t>
  </si>
  <si>
    <t xml:space="preserve">Всего: </t>
  </si>
  <si>
    <t>Х</t>
  </si>
  <si>
    <t>Количество жалоб потребителей, ед.</t>
  </si>
  <si>
    <t>Принятые меры по результатам
рассмотрения жалоб</t>
  </si>
  <si>
    <t>* Услуги (работы), предусмотренные Уставом учреждения.</t>
  </si>
  <si>
    <t>Показатель, характеризующий содержание услуги (работы)</t>
  </si>
  <si>
    <t>значение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</si>
  <si>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</si>
  <si>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</si>
  <si>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</si>
  <si>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</si>
  <si>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Показатель качества услуги (работы)</t>
  </si>
  <si>
    <t>Показатель объема услуги (работы)</t>
  </si>
  <si>
    <t>III. Об использовании имущества, закрепленного за учреждением</t>
  </si>
  <si>
    <t>Общая остаточная стоимость недвижимого имущества, находящегося у учреждения на праве оперативного управления (тыс. руб.)</t>
  </si>
  <si>
    <t>4.1</t>
  </si>
  <si>
    <t>Общая остаточная стоимость движимого имущества, находящегося у учреждения на праве оперативного управления (тыс. руб.)</t>
  </si>
  <si>
    <t>5.1</t>
  </si>
  <si>
    <t>6.1</t>
  </si>
  <si>
    <t>М.П.</t>
  </si>
  <si>
    <t>Исполнитель:</t>
  </si>
  <si>
    <t>Общая балансовая стоимость движимого имущества, находящегося у учреждения на праве оперативного управления (тыс. руб.)</t>
  </si>
  <si>
    <t>На начало
отчетного
периода</t>
  </si>
  <si>
    <t>На конец
отчетного
периода</t>
  </si>
  <si>
    <t>За период, предшествующий отчетному</t>
  </si>
  <si>
    <t>За отчетный период</t>
  </si>
  <si>
    <t>недвижимое имущество, всего:</t>
  </si>
  <si>
    <t>Приложение № 3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</si>
  <si>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учреждения, которые учреждение вправе осуществлять в соответствии с его учредительными документами: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</si>
  <si>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</si>
  <si>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которые фактически оказывались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</si>
  <si>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Категории
потребителей услуги
(работы)</t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</si>
  <si>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</si>
  <si>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t>1) Общая сумма выставленных требований к возмещению ущерба по недостачам и</t>
  </si>
  <si>
    <t>хищениям материальных ценностей, денежных средств, а также от порчи</t>
  </si>
  <si>
    <t>материальных ценностей:</t>
  </si>
  <si>
    <t>на начало года</t>
  </si>
  <si>
    <t>на конец года</t>
  </si>
  <si>
    <r>
      <t>_____</t>
    </r>
    <r>
      <rPr>
        <sz val="11"/>
        <rFont val="Times New Roman"/>
        <family val="1"/>
      </rPr>
      <t>2.3.1.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качество услуги (работы)</t>
    </r>
  </si>
  <si>
    <t>Глава</t>
  </si>
  <si>
    <t>Раздел, подраздел</t>
  </si>
  <si>
    <t>Целевая статья</t>
  </si>
  <si>
    <t>Вид расхода</t>
  </si>
  <si>
    <t>КОСГУ</t>
  </si>
  <si>
    <t>Код расхода по бюджетной классификации</t>
  </si>
  <si>
    <t>Утвержденные бюджетные ассигнования
(тыс. руб.)</t>
  </si>
  <si>
    <t>Доведенные лимиты бюджетных обязательств
(тыс. руб.)</t>
  </si>
  <si>
    <t>Кассовое исполнение
(тыс. руб.)</t>
  </si>
  <si>
    <t>Неисполненные назначения по лимитам бюджетных обязательств
(тыс. руб.)</t>
  </si>
  <si>
    <t>Исполнение,
%</t>
  </si>
  <si>
    <t>Расходы,
всего:</t>
  </si>
  <si>
    <t>В том числе:</t>
  </si>
  <si>
    <t>Общая балансовая стоимость недвижимого имущества, находящегося у учреждения на праве оперативного управления (тыс. руб.)</t>
  </si>
  <si>
    <t>Общая площадь объектов недвижимого имущества, находящегося у учреждения на праве оперативного управления (квадратные метры (далее - кв. м)</t>
  </si>
  <si>
    <t>** В графах 1 - 6 необходимо указывать балансовую и остаточную стоимость в обязательном порядке.</t>
  </si>
  <si>
    <t>Общая балансовая стоимость недвижимого имущества, находящегося у учреждения на праве оперативного управления
и переданного в аренду (тыс. руб.)</t>
  </si>
  <si>
    <t>Общая остаточная стоимость недвижимого имущества, находящегося у учреждения на праве оперативного управления
и переданного в аренду (тыс. руб.)</t>
  </si>
  <si>
    <t>Общая балансовая стоимость недвижимого имущества, находящегося у учреждения на праве оперативного управления
и переданного в безвозмездное пользование (тыс. руб.)</t>
  </si>
  <si>
    <t>Общая остаточная стоимость недвижимого имущества, находящегося у учреждения на праве оперативного управления
и переданного в безвозмездное пользование (тыс. руб.)</t>
  </si>
  <si>
    <t>Общая балансовая стоимость движимого имущества, находящегося у учреждения на праве оперативного управления
и переданного в аренду (тыс. руб.)</t>
  </si>
  <si>
    <t>Общая остаточная стоимость движимого имущества, находящегося у учреждения на праве оперативного управления
и переданного в аренду (тыс. руб.)</t>
  </si>
  <si>
    <t>Общая балансовая стоимость движимого имущества, находящегося у учреждения на праве оперативного управления
и переданного в безвозмездное пользование (тыс. руб.)</t>
  </si>
  <si>
    <t>Общая остаточная стоимость движимого имущества, находящегося у учреждения на праве оперативного управления
и переданного в безвозмездное пользование (тыс. руб.)</t>
  </si>
  <si>
    <t>Общая площадь объектов недвижимого имущества, находящегося у учреждения на праве оперативного управления
и переданного в аренду (кв. м)</t>
  </si>
  <si>
    <t>Общая площадь объектов недвижимого имущества, находящегося у учреждения на праве оперативного управления
и переданного в безвозмездное пользование (кв. м)</t>
  </si>
  <si>
    <t>Изменение, 
%</t>
  </si>
  <si>
    <t>денежные средства учреждения, размещенные 
на депозиты в кредитной организации</t>
  </si>
  <si>
    <t>Дебиторская задолженность, нереальная 
к взысканию</t>
  </si>
  <si>
    <t>Количество объектов недвижимого имущества, находящегося 
у учреждения на праве оперативного управления (штук)</t>
  </si>
  <si>
    <t>Объем средств, полученных в отчетном году от распоряжения 
в установленном порядке имуществом, находящимся у учреждения на праве оперативного управления (тыс. руб.)</t>
  </si>
  <si>
    <t>расшифровка подписи</t>
  </si>
  <si>
    <t>о результатах деятельности муниципального казенного
учреждения и об использовании закрепленного</t>
  </si>
  <si>
    <t>Адрес фактического местонахождения муниципального учреждения</t>
  </si>
  <si>
    <t>I. Общие сведения о муниципальном учреждении</t>
  </si>
  <si>
    <t>1.6. Сведения о численности работников учреждения:</t>
  </si>
  <si>
    <t>в том числе</t>
  </si>
  <si>
    <t>Руководитель</t>
  </si>
  <si>
    <t>Заместитель руководителя</t>
  </si>
  <si>
    <t>Имеют среднее образование</t>
  </si>
  <si>
    <r>
      <t>_____</t>
    </r>
    <r>
      <rPr>
        <sz val="11"/>
        <rFont val="Times New Roman"/>
        <family val="1"/>
      </rPr>
      <t>2.2.1.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об оказании (выполнении) муниципальным учреждением услуг (работ) (в том числе платных для потребителей) в отчетном году</t>
    </r>
  </si>
  <si>
    <t>Единица измерения</t>
  </si>
  <si>
    <t>Утверждено в муниципальном задании на год</t>
  </si>
  <si>
    <t>утверждено в муниципальном задании на отчетную дату</t>
  </si>
  <si>
    <t>утверждено вмуниципальном задании на отчетную дату</t>
  </si>
  <si>
    <t>за ним муниципального имущества за 20</t>
  </si>
  <si>
    <t>Установленная численность учреждения , ед</t>
  </si>
  <si>
    <t>Фактическая численность учреждения , чел</t>
  </si>
  <si>
    <t>Всего</t>
  </si>
  <si>
    <t>Основной персонал (специалисты)</t>
  </si>
  <si>
    <t>Суммы доходов, полученных учреждением от оказания платных услуг (выполнения работ), при осуществлении основных видов деятельности сверх муниципального задания, при осуществлении иных видов деятельности, руб</t>
  </si>
  <si>
    <t>Плановый доход
(руб.)</t>
  </si>
  <si>
    <t>Цены (тарифы) на платные
услуги (работы) (руб.)</t>
  </si>
  <si>
    <r>
      <t>_____</t>
    </r>
    <r>
      <rPr>
        <sz val="11"/>
        <rFont val="Times New Roman"/>
        <family val="1"/>
      </rPr>
      <t>2.2.2.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жалобах потребителей на предоставленные муниципальным учреждением услуги (выполненные работы) и принятые по результатам их рассмотрения меры</t>
    </r>
  </si>
  <si>
    <r>
      <t>_____</t>
    </r>
    <r>
      <rPr>
        <sz val="11"/>
        <rFont val="Times New Roman"/>
        <family val="1"/>
      </rPr>
      <t>2.3.2.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объем услуги (работы)</t>
    </r>
  </si>
  <si>
    <t>2.3. Информация об исполнении муниципального задания на оказание муниципальных услуг (выполнение работ)</t>
  </si>
  <si>
    <t>2.4. Информация об исполнении муниципального задания на оказание муниципальных услуг (выполнение работ) сверх муниципального задания</t>
  </si>
  <si>
    <r>
      <t>_____</t>
    </r>
    <r>
      <rPr>
        <sz val="11"/>
        <rFont val="Times New Roman"/>
        <family val="1"/>
      </rPr>
      <t>2.4.1.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качество услуги (работы)</t>
    </r>
  </si>
  <si>
    <r>
      <t>_____</t>
    </r>
    <r>
      <rPr>
        <sz val="11"/>
        <rFont val="Times New Roman"/>
        <family val="1"/>
      </rPr>
      <t>2.4.2.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объем услуги (работы)</t>
    </r>
  </si>
  <si>
    <t>2.5. Показатели кассового исполнения бюджетной сметы учреждения и показатели доведенных учреждению лимитов бюджетных обязательств</t>
  </si>
  <si>
    <t>Средняя заработная плата сотрудников учреждения 
(руб.)</t>
  </si>
  <si>
    <t>14</t>
  </si>
  <si>
    <t>15</t>
  </si>
  <si>
    <t>16</t>
  </si>
  <si>
    <t>к  порядку составления и утверждения отчета о результатах деятельности муниципальными учреждениями, функции и полномочия учредителя которых осуществляет администрация Княгининского муниципального района Нижегородской области и об использовании закрепленного за ним муниципального имущества</t>
  </si>
  <si>
    <t>19</t>
  </si>
  <si>
    <t>521701001</t>
  </si>
  <si>
    <t>администрация Княгининского муниципального района Нижегородской области</t>
  </si>
  <si>
    <t xml:space="preserve">Свидетельство о постановке на учет Российской организации в налоговом органе по месту ее нахождения  </t>
  </si>
  <si>
    <t xml:space="preserve">Устав муниципального казенного учреждения </t>
  </si>
  <si>
    <t>Гл. специалист Малова О.Л.</t>
  </si>
  <si>
    <t>"СОГЛАСОВАНО"</t>
  </si>
  <si>
    <t>Администрация Княгининского муниципального района
Нижегородской области</t>
  </si>
  <si>
    <t>(Ф.И.О.)</t>
  </si>
  <si>
    <t>20</t>
  </si>
  <si>
    <t xml:space="preserve"> г.</t>
  </si>
  <si>
    <t>Д.А. Тараканов</t>
  </si>
  <si>
    <t>Заработная плата</t>
  </si>
  <si>
    <t>Услуги связи</t>
  </si>
  <si>
    <t>Социальные пособия и компенсации персоналу в денежной форме</t>
  </si>
  <si>
    <t>Прочие работы, услуги</t>
  </si>
  <si>
    <t>Увеличение стоимости основных средств</t>
  </si>
  <si>
    <t>Коммунальные услуги</t>
  </si>
  <si>
    <t>Работы, услуги по содержанию имущества</t>
  </si>
  <si>
    <t>096</t>
  </si>
  <si>
    <t>211</t>
  </si>
  <si>
    <t>213</t>
  </si>
  <si>
    <t>221</t>
  </si>
  <si>
    <t>266</t>
  </si>
  <si>
    <t>226</t>
  </si>
  <si>
    <t>310</t>
  </si>
  <si>
    <t>223</t>
  </si>
  <si>
    <t>225</t>
  </si>
  <si>
    <t>291</t>
  </si>
  <si>
    <t>0113</t>
  </si>
  <si>
    <t>Увеличение стоимости прочих оборотных запасов</t>
  </si>
  <si>
    <t>346</t>
  </si>
  <si>
    <t>Страхование</t>
  </si>
  <si>
    <t>227</t>
  </si>
  <si>
    <t>Директор МКУ "Управление капитального строительства Княгининского муниципального района Нижегородской области"</t>
  </si>
  <si>
    <t xml:space="preserve">                                                        А.Е. Семенов</t>
  </si>
  <si>
    <t>40398857</t>
  </si>
  <si>
    <t>5217484927</t>
  </si>
  <si>
    <t>606340, Нижегородская область, г. Княгинино, ул. Ленина, д.43</t>
  </si>
  <si>
    <t>11.06.2020</t>
  </si>
  <si>
    <t>25.06.2019</t>
  </si>
  <si>
    <t>84.11.3 Деятельность органов местного самоуправления по управлению вопросами общего характера</t>
  </si>
  <si>
    <t>71.11Деятельность в области архитектуры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</si>
  <si>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 контроля и авторского надзова, предоставление технических консультаций в этих областях</t>
  </si>
  <si>
    <t>71.12.1 Деятельность, связанная с  инженерно-техническим проектированием, управлением проектами строительства, выполнением строительного  контроля и авторского надзова.</t>
  </si>
  <si>
    <t>71.12.2 Деятельность заказчика-застройщика, генерального подрядчика</t>
  </si>
  <si>
    <t xml:space="preserve">Прочие работы, услуги </t>
  </si>
  <si>
    <t>Услуги, работы для целей капитальных вложений</t>
  </si>
  <si>
    <t>04202S2450</t>
  </si>
  <si>
    <t>228</t>
  </si>
  <si>
    <t>0408</t>
  </si>
  <si>
    <t>0412</t>
  </si>
  <si>
    <t>Начисления на выплаты по оплате труда</t>
  </si>
  <si>
    <t>Увеличение стоимости строительных материалов</t>
  </si>
  <si>
    <t>344</t>
  </si>
  <si>
    <t>Налоги, пошлины, сборы</t>
  </si>
  <si>
    <t>297</t>
  </si>
  <si>
    <t>0501</t>
  </si>
  <si>
    <t>041F367483</t>
  </si>
  <si>
    <t>041F367484</t>
  </si>
  <si>
    <t>041F367485</t>
  </si>
  <si>
    <t>0502</t>
  </si>
  <si>
    <t>0702</t>
  </si>
  <si>
    <t>0450328950</t>
  </si>
  <si>
    <t>0140128940</t>
  </si>
  <si>
    <t>01405S2180</t>
  </si>
  <si>
    <t>Директор</t>
  </si>
  <si>
    <t xml:space="preserve">                                      </t>
  </si>
  <si>
    <t>А.Е. Семенов</t>
  </si>
  <si>
    <t xml:space="preserve">Муниципальное казенное учреждение "Управление капитального строительства Княгининского муниципального района Нижегородской области"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</si>
</sst>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2" xfId="0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9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justify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center" textRotation="90"/>
    </xf>
    <xf numFmtId="0" fontId="3" fillId="0" borderId="14" xfId="0" applyNumberFormat="1" applyFont="1" applyBorder="1" applyAlignment="1">
      <alignment horizontal="center" vertical="center" textRotation="90"/>
    </xf>
    <xf numFmtId="0" fontId="3" fillId="0" borderId="17" xfId="0" applyNumberFormat="1" applyFont="1" applyBorder="1" applyAlignment="1">
      <alignment horizontal="center" vertical="center" textRotation="90"/>
    </xf>
    <xf numFmtId="0" fontId="3" fillId="0" borderId="16" xfId="0" applyNumberFormat="1" applyFont="1" applyBorder="1" applyAlignment="1">
      <alignment horizontal="center" vertical="center" textRotation="90" wrapText="1"/>
    </xf>
    <xf numFmtId="0" fontId="3" fillId="0" borderId="14" xfId="0" applyNumberFormat="1" applyFont="1" applyBorder="1" applyAlignment="1">
      <alignment horizontal="center" vertical="center" textRotation="90" wrapText="1"/>
    </xf>
    <xf numFmtId="0" fontId="3" fillId="0" borderId="17" xfId="0" applyNumberFormat="1" applyFont="1" applyBorder="1" applyAlignment="1">
      <alignment horizontal="center" vertical="center" textRotation="90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wrapText="1"/>
    </xf>
    <xf numFmtId="0" fontId="8" fillId="0" borderId="13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textRotation="90" wrapText="1"/>
    </xf>
    <xf numFmtId="0" fontId="3" fillId="0" borderId="12" xfId="0" applyNumberFormat="1" applyFont="1" applyBorder="1" applyAlignment="1">
      <alignment horizontal="center" vertical="center" textRotation="90" wrapText="1"/>
    </xf>
    <xf numFmtId="0" fontId="3" fillId="0" borderId="19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center" vertical="center" textRotation="90" wrapText="1"/>
    </xf>
    <xf numFmtId="0" fontId="3" fillId="0" borderId="21" xfId="0" applyNumberFormat="1" applyFont="1" applyBorder="1" applyAlignment="1">
      <alignment horizontal="center" vertical="center" textRotation="90" wrapText="1"/>
    </xf>
    <xf numFmtId="0" fontId="3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justify" wrapText="1"/>
    </xf>
    <xf numFmtId="0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2"/>
  <sheetViews>
    <sheetView view="pageBreakPreview" zoomScaleSheetLayoutView="100" zoomScalePageLayoutView="0" workbookViewId="0" topLeftCell="A13">
      <selection activeCell="A21" sqref="A21:DA21"/>
    </sheetView>
  </sheetViews>
  <sheetFormatPr defaultColWidth="0.875" defaultRowHeight="12.75"/>
  <cols>
    <col min="1" max="101" width="0.875" style="1" customWidth="1"/>
    <col min="102" max="16384" width="0.875" style="1" customWidth="1"/>
  </cols>
  <sheetData>
    <row r="1" s="2" customFormat="1" ht="12.75">
      <c r="BQ1" s="2" t="s">
        <v>117</v>
      </c>
    </row>
    <row r="2" spans="69:105" s="2" customFormat="1" ht="154.5" customHeight="1">
      <c r="BQ2" s="33" t="s">
        <v>193</v>
      </c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5" spans="2:105" ht="15">
      <c r="B5" s="60" t="s">
        <v>200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24"/>
      <c r="AT5" s="24"/>
      <c r="DA5" s="3" t="s">
        <v>0</v>
      </c>
    </row>
    <row r="6" spans="2:113" ht="66.75" customHeight="1">
      <c r="B6" s="61" t="s">
        <v>201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24"/>
      <c r="AT6" s="24"/>
      <c r="BS6" s="39" t="s">
        <v>228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</row>
    <row r="7" spans="2:105" ht="36.75" customHeight="1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25"/>
      <c r="AT7" s="25"/>
      <c r="AZ7" s="32" t="s">
        <v>229</v>
      </c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</row>
    <row r="8" spans="2:105" s="5" customFormat="1" ht="14.25" customHeigh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26"/>
      <c r="S8" s="62" t="s">
        <v>205</v>
      </c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25"/>
      <c r="AT8" s="25"/>
      <c r="AZ8" s="34" t="s">
        <v>1</v>
      </c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5" t="s">
        <v>160</v>
      </c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</row>
    <row r="9" spans="2:105" ht="13.5">
      <c r="B9" s="63" t="s">
        <v>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27"/>
      <c r="S9" s="63" t="s">
        <v>202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25"/>
      <c r="AT9" s="25"/>
      <c r="BK9" s="36" t="s">
        <v>2</v>
      </c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32" t="s">
        <v>3</v>
      </c>
      <c r="CA9" s="32"/>
      <c r="CB9" s="32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</row>
    <row r="10" spans="2:46" ht="15">
      <c r="B10" s="38" t="s">
        <v>3</v>
      </c>
      <c r="C10" s="38"/>
      <c r="D10" s="64"/>
      <c r="E10" s="64"/>
      <c r="F10" s="64"/>
      <c r="G10" s="64"/>
      <c r="H10" s="65" t="s">
        <v>3</v>
      </c>
      <c r="I10" s="65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38">
        <v>20</v>
      </c>
      <c r="AI10" s="38"/>
      <c r="AJ10" s="38"/>
      <c r="AK10" s="38"/>
      <c r="AL10" s="66" t="s">
        <v>203</v>
      </c>
      <c r="AM10" s="66"/>
      <c r="AN10" s="66"/>
      <c r="AO10" s="66"/>
      <c r="AP10" s="28" t="s">
        <v>204</v>
      </c>
      <c r="AQ10" s="28"/>
      <c r="AR10" s="28"/>
      <c r="AS10" s="29"/>
      <c r="AT10" s="29"/>
    </row>
    <row r="11" spans="2:46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4"/>
      <c r="AT11" s="24"/>
    </row>
    <row r="12" spans="1:105" s="6" customFormat="1" ht="15" customHeight="1">
      <c r="A12" s="31" t="s">
        <v>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ht="45" customHeight="1">
      <c r="A13" s="40" t="s">
        <v>161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</row>
    <row r="14" spans="14:77" s="6" customFormat="1" ht="15" customHeight="1">
      <c r="N14" s="31" t="s">
        <v>174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41" t="s">
        <v>194</v>
      </c>
      <c r="BL14" s="41"/>
      <c r="BM14" s="41"/>
      <c r="BN14" s="41"/>
      <c r="BO14" s="46" t="s">
        <v>5</v>
      </c>
      <c r="BP14" s="46"/>
      <c r="BQ14" s="46"/>
      <c r="BR14" s="46"/>
      <c r="BS14" s="46"/>
      <c r="BT14" s="46"/>
      <c r="BU14" s="46"/>
      <c r="BW14" s="1"/>
      <c r="BX14" s="1"/>
      <c r="BY14" s="1"/>
    </row>
    <row r="15" ht="15">
      <c r="CM15" s="6"/>
    </row>
    <row r="16" spans="86:105" ht="13.5">
      <c r="CH16" s="42" t="s">
        <v>6</v>
      </c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</row>
    <row r="17" spans="84:105" ht="13.5">
      <c r="CF17" s="3" t="s">
        <v>7</v>
      </c>
      <c r="CH17" s="43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5"/>
    </row>
    <row r="18" spans="84:105" ht="13.5">
      <c r="CF18" s="3" t="s">
        <v>8</v>
      </c>
      <c r="CH18" s="43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5"/>
    </row>
    <row r="19" spans="84:105" ht="13.5">
      <c r="CF19" s="3" t="s">
        <v>9</v>
      </c>
      <c r="CH19" s="43" t="s">
        <v>230</v>
      </c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5"/>
    </row>
    <row r="21" spans="1:105" ht="51.75" customHeight="1">
      <c r="A21" s="52" t="s">
        <v>263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</row>
    <row r="22" spans="11:95" ht="13.5"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</row>
    <row r="24" spans="1:105" ht="13.5">
      <c r="A24" s="7"/>
      <c r="B24" s="47" t="s">
        <v>10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8"/>
      <c r="BI24" s="49" t="s">
        <v>231</v>
      </c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1"/>
    </row>
    <row r="25" spans="1:105" ht="13.5">
      <c r="A25" s="7"/>
      <c r="B25" s="47" t="s">
        <v>11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8"/>
      <c r="BI25" s="49" t="s">
        <v>195</v>
      </c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1"/>
    </row>
    <row r="26" spans="1:105" ht="30" customHeight="1">
      <c r="A26" s="7"/>
      <c r="B26" s="54" t="s">
        <v>12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5"/>
      <c r="BI26" s="7"/>
      <c r="BJ26" s="47" t="s">
        <v>13</v>
      </c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8"/>
      <c r="CR26" s="7"/>
      <c r="CS26" s="58">
        <v>384</v>
      </c>
      <c r="CT26" s="58"/>
      <c r="CU26" s="58"/>
      <c r="CV26" s="58"/>
      <c r="CW26" s="58"/>
      <c r="CX26" s="58"/>
      <c r="CY26" s="58"/>
      <c r="CZ26" s="58"/>
      <c r="DA26" s="59"/>
    </row>
    <row r="27" spans="1:105" ht="51.75" customHeight="1">
      <c r="A27" s="7"/>
      <c r="B27" s="54" t="s">
        <v>14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5"/>
      <c r="BI27" s="8"/>
      <c r="BJ27" s="54" t="s">
        <v>196</v>
      </c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5"/>
    </row>
    <row r="28" spans="1:105" ht="30" customHeight="1">
      <c r="A28" s="7"/>
      <c r="B28" s="54" t="s">
        <v>162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5"/>
      <c r="BI28" s="8"/>
      <c r="BJ28" s="56" t="s">
        <v>232</v>
      </c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7"/>
    </row>
    <row r="29" spans="1:25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="5" customFormat="1" ht="12">
      <c r="F30" s="5" t="s">
        <v>17</v>
      </c>
    </row>
    <row r="31" s="5" customFormat="1" ht="12">
      <c r="F31" s="5" t="s">
        <v>15</v>
      </c>
    </row>
    <row r="32" s="5" customFormat="1" ht="12">
      <c r="F32" s="5" t="s">
        <v>16</v>
      </c>
    </row>
  </sheetData>
  <sheetProtection/>
  <mergeCells count="43">
    <mergeCell ref="D10:G10"/>
    <mergeCell ref="H10:I10"/>
    <mergeCell ref="J10:AG10"/>
    <mergeCell ref="AH10:AK10"/>
    <mergeCell ref="AL10:AO10"/>
    <mergeCell ref="AZ7:DA7"/>
    <mergeCell ref="B5:AR5"/>
    <mergeCell ref="B6:AR7"/>
    <mergeCell ref="B8:Q8"/>
    <mergeCell ref="S8:AR8"/>
    <mergeCell ref="B9:Q9"/>
    <mergeCell ref="S9:AR9"/>
    <mergeCell ref="B28:BH28"/>
    <mergeCell ref="BJ28:DA28"/>
    <mergeCell ref="B26:BH26"/>
    <mergeCell ref="CS26:DA26"/>
    <mergeCell ref="BJ26:CQ26"/>
    <mergeCell ref="B27:BH27"/>
    <mergeCell ref="BJ27:DA27"/>
    <mergeCell ref="B24:BH24"/>
    <mergeCell ref="BI24:DA24"/>
    <mergeCell ref="B25:BH25"/>
    <mergeCell ref="BI25:DA25"/>
    <mergeCell ref="CH18:DA18"/>
    <mergeCell ref="CH19:DA19"/>
    <mergeCell ref="A21:DA21"/>
    <mergeCell ref="K22:CQ22"/>
    <mergeCell ref="A13:DA13"/>
    <mergeCell ref="BK14:BN14"/>
    <mergeCell ref="CH16:DA16"/>
    <mergeCell ref="CH17:DA17"/>
    <mergeCell ref="BO14:BU14"/>
    <mergeCell ref="N14:BJ14"/>
    <mergeCell ref="A12:DA12"/>
    <mergeCell ref="BZ9:CB9"/>
    <mergeCell ref="BQ2:DA2"/>
    <mergeCell ref="AZ8:BS8"/>
    <mergeCell ref="BT8:DA8"/>
    <mergeCell ref="BK9:BU9"/>
    <mergeCell ref="BV9:BY9"/>
    <mergeCell ref="CC9:DA9"/>
    <mergeCell ref="B10:C10"/>
    <mergeCell ref="BS6:DI6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1"/>
  <sheetViews>
    <sheetView view="pageBreakPreview" zoomScaleSheetLayoutView="100" zoomScalePageLayoutView="0" workbookViewId="0" topLeftCell="A19">
      <selection activeCell="BF30" sqref="BF30:BU30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04" ht="13.5">
      <c r="B1" s="42" t="s">
        <v>163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</row>
    <row r="3" spans="2:105" ht="30" customHeight="1">
      <c r="B3" s="79" t="s">
        <v>118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</row>
    <row r="4" ht="12" customHeight="1"/>
    <row r="5" spans="1:105" s="2" customFormat="1" ht="12.75">
      <c r="A5" s="73" t="s">
        <v>19</v>
      </c>
      <c r="B5" s="74"/>
      <c r="C5" s="74"/>
      <c r="D5" s="74"/>
      <c r="E5" s="74"/>
      <c r="F5" s="74"/>
      <c r="G5" s="74"/>
      <c r="H5" s="74"/>
      <c r="I5" s="74"/>
      <c r="J5" s="75"/>
      <c r="K5" s="73" t="s">
        <v>18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5"/>
    </row>
    <row r="6" spans="1:105" s="2" customFormat="1" ht="12.75">
      <c r="A6" s="76" t="s">
        <v>20</v>
      </c>
      <c r="B6" s="77"/>
      <c r="C6" s="77"/>
      <c r="D6" s="77"/>
      <c r="E6" s="77"/>
      <c r="F6" s="77"/>
      <c r="G6" s="77"/>
      <c r="H6" s="77"/>
      <c r="I6" s="77"/>
      <c r="J6" s="78"/>
      <c r="K6" s="76" t="s">
        <v>21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8"/>
    </row>
    <row r="7" spans="1:105" s="2" customFormat="1" ht="12.75">
      <c r="A7" s="10"/>
      <c r="B7" s="71">
        <v>1</v>
      </c>
      <c r="C7" s="71"/>
      <c r="D7" s="71"/>
      <c r="E7" s="71"/>
      <c r="F7" s="71"/>
      <c r="G7" s="71"/>
      <c r="H7" s="71"/>
      <c r="I7" s="71"/>
      <c r="J7" s="72"/>
      <c r="K7" s="68" t="s">
        <v>235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70"/>
    </row>
    <row r="8" spans="1:105" s="2" customFormat="1" ht="12.75">
      <c r="A8" s="10"/>
      <c r="B8" s="71">
        <v>2</v>
      </c>
      <c r="C8" s="71"/>
      <c r="D8" s="71"/>
      <c r="E8" s="71"/>
      <c r="F8" s="71"/>
      <c r="G8" s="71"/>
      <c r="H8" s="71"/>
      <c r="I8" s="71"/>
      <c r="J8" s="72"/>
      <c r="K8" s="68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70"/>
    </row>
    <row r="10" spans="2:105" ht="30" customHeight="1">
      <c r="B10" s="79" t="s">
        <v>119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</row>
    <row r="11" ht="12" customHeight="1"/>
    <row r="12" spans="1:105" s="2" customFormat="1" ht="12.75">
      <c r="A12" s="73" t="s">
        <v>19</v>
      </c>
      <c r="B12" s="74"/>
      <c r="C12" s="74"/>
      <c r="D12" s="74"/>
      <c r="E12" s="74"/>
      <c r="F12" s="74"/>
      <c r="G12" s="74"/>
      <c r="H12" s="74"/>
      <c r="I12" s="74"/>
      <c r="J12" s="75"/>
      <c r="K12" s="73" t="s">
        <v>18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5"/>
    </row>
    <row r="13" spans="1:105" s="2" customFormat="1" ht="12.75">
      <c r="A13" s="76" t="s">
        <v>20</v>
      </c>
      <c r="B13" s="77"/>
      <c r="C13" s="77"/>
      <c r="D13" s="77"/>
      <c r="E13" s="77"/>
      <c r="F13" s="77"/>
      <c r="G13" s="77"/>
      <c r="H13" s="77"/>
      <c r="I13" s="77"/>
      <c r="J13" s="78"/>
      <c r="K13" s="76" t="s">
        <v>21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8"/>
    </row>
    <row r="14" spans="1:105" s="2" customFormat="1" ht="12.75">
      <c r="A14" s="10"/>
      <c r="B14" s="71">
        <v>1</v>
      </c>
      <c r="C14" s="71"/>
      <c r="D14" s="71"/>
      <c r="E14" s="71"/>
      <c r="F14" s="71"/>
      <c r="G14" s="71"/>
      <c r="H14" s="71"/>
      <c r="I14" s="71"/>
      <c r="J14" s="72"/>
      <c r="K14" s="68" t="s">
        <v>236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70"/>
    </row>
    <row r="15" spans="1:105" s="2" customFormat="1" ht="42.75" customHeight="1">
      <c r="A15" s="10"/>
      <c r="B15" s="71" t="s">
        <v>21</v>
      </c>
      <c r="C15" s="71"/>
      <c r="D15" s="71"/>
      <c r="E15" s="71"/>
      <c r="F15" s="71"/>
      <c r="G15" s="71"/>
      <c r="H15" s="71"/>
      <c r="I15" s="71"/>
      <c r="J15" s="72"/>
      <c r="K15" s="68" t="s">
        <v>237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70"/>
    </row>
    <row r="16" spans="1:105" s="2" customFormat="1" ht="27.75" customHeight="1">
      <c r="A16" s="10"/>
      <c r="B16" s="71" t="s">
        <v>39</v>
      </c>
      <c r="C16" s="71"/>
      <c r="D16" s="71"/>
      <c r="E16" s="71"/>
      <c r="F16" s="71"/>
      <c r="G16" s="71"/>
      <c r="H16" s="71"/>
      <c r="I16" s="71"/>
      <c r="J16" s="72"/>
      <c r="K16" s="68" t="s">
        <v>238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70"/>
    </row>
    <row r="17" spans="1:105" s="2" customFormat="1" ht="12.75">
      <c r="A17" s="10"/>
      <c r="B17" s="71" t="s">
        <v>40</v>
      </c>
      <c r="C17" s="71"/>
      <c r="D17" s="71"/>
      <c r="E17" s="71"/>
      <c r="F17" s="71"/>
      <c r="G17" s="71"/>
      <c r="H17" s="71"/>
      <c r="I17" s="71"/>
      <c r="J17" s="72"/>
      <c r="K17" s="68" t="s">
        <v>239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70"/>
    </row>
    <row r="19" spans="2:105" ht="45" customHeight="1">
      <c r="B19" s="79" t="s">
        <v>120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</row>
    <row r="20" ht="12" customHeight="1"/>
    <row r="21" spans="1:105" s="2" customFormat="1" ht="55.5" customHeight="1">
      <c r="A21" s="83" t="s">
        <v>19</v>
      </c>
      <c r="B21" s="84"/>
      <c r="C21" s="84"/>
      <c r="D21" s="84"/>
      <c r="E21" s="84"/>
      <c r="F21" s="84"/>
      <c r="G21" s="84"/>
      <c r="H21" s="84"/>
      <c r="I21" s="84"/>
      <c r="J21" s="85"/>
      <c r="K21" s="83" t="s">
        <v>22</v>
      </c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5"/>
      <c r="BD21" s="86" t="s">
        <v>121</v>
      </c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8"/>
      <c r="CC21" s="86" t="s">
        <v>28</v>
      </c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8"/>
    </row>
    <row r="22" spans="1:105" s="2" customFormat="1" ht="12.75">
      <c r="A22" s="76">
        <v>1</v>
      </c>
      <c r="B22" s="77"/>
      <c r="C22" s="77"/>
      <c r="D22" s="77"/>
      <c r="E22" s="77"/>
      <c r="F22" s="77"/>
      <c r="G22" s="77"/>
      <c r="H22" s="77"/>
      <c r="I22" s="77"/>
      <c r="J22" s="78"/>
      <c r="K22" s="76">
        <v>2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8"/>
      <c r="BD22" s="76">
        <v>3</v>
      </c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8"/>
      <c r="CC22" s="76">
        <v>4</v>
      </c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8"/>
    </row>
    <row r="23" spans="1:105" s="2" customFormat="1" ht="12.75">
      <c r="A23" s="10"/>
      <c r="B23" s="71" t="s">
        <v>20</v>
      </c>
      <c r="C23" s="71"/>
      <c r="D23" s="71"/>
      <c r="E23" s="71"/>
      <c r="F23" s="71"/>
      <c r="G23" s="71"/>
      <c r="H23" s="71"/>
      <c r="I23" s="71"/>
      <c r="J23" s="72"/>
      <c r="K23" s="6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70"/>
      <c r="BD23" s="80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2"/>
      <c r="CC23" s="80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2"/>
    </row>
    <row r="24" spans="1:105" s="2" customFormat="1" ht="12.75">
      <c r="A24" s="10"/>
      <c r="B24" s="71" t="s">
        <v>21</v>
      </c>
      <c r="C24" s="71"/>
      <c r="D24" s="71"/>
      <c r="E24" s="71"/>
      <c r="F24" s="71"/>
      <c r="G24" s="71"/>
      <c r="H24" s="71"/>
      <c r="I24" s="71"/>
      <c r="J24" s="72"/>
      <c r="K24" s="68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70"/>
      <c r="BD24" s="80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2"/>
      <c r="CC24" s="80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2"/>
    </row>
    <row r="26" spans="2:105" ht="45" customHeight="1">
      <c r="B26" s="79" t="s">
        <v>122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</row>
    <row r="27" ht="12" customHeight="1"/>
    <row r="28" spans="1:105" s="2" customFormat="1" ht="28.5" customHeight="1">
      <c r="A28" s="83" t="s">
        <v>19</v>
      </c>
      <c r="B28" s="84"/>
      <c r="C28" s="84"/>
      <c r="D28" s="84"/>
      <c r="E28" s="84"/>
      <c r="F28" s="84"/>
      <c r="G28" s="84"/>
      <c r="H28" s="84"/>
      <c r="I28" s="84"/>
      <c r="J28" s="85"/>
      <c r="K28" s="96" t="s">
        <v>23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86" t="s">
        <v>24</v>
      </c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8"/>
      <c r="BV28" s="86" t="s">
        <v>25</v>
      </c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8"/>
      <c r="CL28" s="86" t="s">
        <v>26</v>
      </c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8"/>
    </row>
    <row r="29" spans="1:105" s="2" customFormat="1" ht="12.75">
      <c r="A29" s="76">
        <v>1</v>
      </c>
      <c r="B29" s="77"/>
      <c r="C29" s="77"/>
      <c r="D29" s="77"/>
      <c r="E29" s="77"/>
      <c r="F29" s="77"/>
      <c r="G29" s="77"/>
      <c r="H29" s="77"/>
      <c r="I29" s="77"/>
      <c r="J29" s="78"/>
      <c r="K29" s="95">
        <v>2</v>
      </c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76">
        <v>3</v>
      </c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8"/>
      <c r="BV29" s="76">
        <v>4</v>
      </c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8"/>
      <c r="CL29" s="76" t="s">
        <v>27</v>
      </c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8"/>
    </row>
    <row r="30" spans="1:105" s="2" customFormat="1" ht="42.75" customHeight="1">
      <c r="A30" s="10"/>
      <c r="B30" s="71" t="s">
        <v>20</v>
      </c>
      <c r="C30" s="71"/>
      <c r="D30" s="71"/>
      <c r="E30" s="71"/>
      <c r="F30" s="71"/>
      <c r="G30" s="71"/>
      <c r="H30" s="71"/>
      <c r="I30" s="71"/>
      <c r="J30" s="72"/>
      <c r="K30" s="97" t="s">
        <v>197</v>
      </c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89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1"/>
      <c r="BV30" s="92" t="s">
        <v>234</v>
      </c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4"/>
      <c r="CL30" s="92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4"/>
    </row>
    <row r="31" spans="1:105" s="2" customFormat="1" ht="12.75">
      <c r="A31" s="10"/>
      <c r="B31" s="71" t="s">
        <v>21</v>
      </c>
      <c r="C31" s="71"/>
      <c r="D31" s="71"/>
      <c r="E31" s="71"/>
      <c r="F31" s="71"/>
      <c r="G31" s="71"/>
      <c r="H31" s="71"/>
      <c r="I31" s="71"/>
      <c r="J31" s="72"/>
      <c r="K31" s="97" t="s">
        <v>198</v>
      </c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2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4"/>
      <c r="BV31" s="92" t="s">
        <v>233</v>
      </c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4"/>
      <c r="CL31" s="92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4"/>
    </row>
  </sheetData>
  <sheetProtection/>
  <mergeCells count="61">
    <mergeCell ref="B16:J16"/>
    <mergeCell ref="K16:DA16"/>
    <mergeCell ref="CL30:DA30"/>
    <mergeCell ref="B31:J31"/>
    <mergeCell ref="K31:BE31"/>
    <mergeCell ref="BF31:BU31"/>
    <mergeCell ref="BV31:CK31"/>
    <mergeCell ref="CL31:DA31"/>
    <mergeCell ref="B30:J30"/>
    <mergeCell ref="K30:BE30"/>
    <mergeCell ref="BF30:BU30"/>
    <mergeCell ref="BV30:CK30"/>
    <mergeCell ref="CL28:DA28"/>
    <mergeCell ref="A29:J29"/>
    <mergeCell ref="K29:BE29"/>
    <mergeCell ref="BF29:BU29"/>
    <mergeCell ref="BV29:CK29"/>
    <mergeCell ref="CL29:DA29"/>
    <mergeCell ref="A28:J28"/>
    <mergeCell ref="K28:BE28"/>
    <mergeCell ref="BF28:BU28"/>
    <mergeCell ref="BV28:CK28"/>
    <mergeCell ref="B26:DA26"/>
    <mergeCell ref="B24:J24"/>
    <mergeCell ref="K24:BC24"/>
    <mergeCell ref="BD24:CB24"/>
    <mergeCell ref="CC24:DA24"/>
    <mergeCell ref="A21:J21"/>
    <mergeCell ref="K21:BC21"/>
    <mergeCell ref="BD21:CB21"/>
    <mergeCell ref="CC21:DA21"/>
    <mergeCell ref="B10:DA10"/>
    <mergeCell ref="B19:DA19"/>
    <mergeCell ref="B14:J14"/>
    <mergeCell ref="K14:DA14"/>
    <mergeCell ref="B17:J17"/>
    <mergeCell ref="K17:DA17"/>
    <mergeCell ref="CC23:DA23"/>
    <mergeCell ref="A22:J22"/>
    <mergeCell ref="K22:BC22"/>
    <mergeCell ref="BD22:CB22"/>
    <mergeCell ref="CC22:DA22"/>
    <mergeCell ref="B23:J23"/>
    <mergeCell ref="K23:BC23"/>
    <mergeCell ref="BD23:CB23"/>
    <mergeCell ref="A12:J12"/>
    <mergeCell ref="K12:DA12"/>
    <mergeCell ref="A13:J13"/>
    <mergeCell ref="K13:DA13"/>
    <mergeCell ref="B15:J15"/>
    <mergeCell ref="K15:DA15"/>
    <mergeCell ref="K7:DA7"/>
    <mergeCell ref="B8:J8"/>
    <mergeCell ref="K8:DA8"/>
    <mergeCell ref="B1:CZ1"/>
    <mergeCell ref="A5:J5"/>
    <mergeCell ref="K5:DA5"/>
    <mergeCell ref="A6:J6"/>
    <mergeCell ref="K6:DA6"/>
    <mergeCell ref="B7:J7"/>
    <mergeCell ref="B3:DA3"/>
  </mergeCells>
  <printOptions/>
  <pageMargins left="0.5905511811023623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11"/>
  <sheetViews>
    <sheetView view="pageBreakPreview" zoomScaleSheetLayoutView="100" zoomScalePageLayoutView="0" workbookViewId="0" topLeftCell="A1">
      <selection activeCell="DP10" sqref="DP10:DV10"/>
    </sheetView>
  </sheetViews>
  <sheetFormatPr defaultColWidth="0.875" defaultRowHeight="12.75"/>
  <cols>
    <col min="1" max="111" width="0.875" style="1" customWidth="1"/>
    <col min="112" max="112" width="1.625" style="1" customWidth="1"/>
    <col min="113" max="118" width="0.875" style="1" customWidth="1"/>
    <col min="119" max="119" width="4.50390625" style="1" customWidth="1"/>
    <col min="120" max="120" width="2.50390625" style="1" customWidth="1"/>
    <col min="121" max="125" width="0.875" style="1" customWidth="1"/>
    <col min="126" max="126" width="3.50390625" style="1" customWidth="1"/>
    <col min="127" max="16384" width="0.875" style="1" customWidth="1"/>
  </cols>
  <sheetData>
    <row r="1" ht="13.5">
      <c r="B1" s="1" t="s">
        <v>164</v>
      </c>
    </row>
    <row r="2" ht="7.5" customHeight="1"/>
    <row r="3" spans="1:138" s="2" customFormat="1" ht="32.25" customHeight="1">
      <c r="A3" s="98" t="s">
        <v>29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98" t="s">
        <v>175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0"/>
      <c r="AO3" s="86" t="s">
        <v>37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8"/>
      <c r="CE3" s="98" t="s">
        <v>176</v>
      </c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100"/>
      <c r="CZ3" s="98" t="s">
        <v>189</v>
      </c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100"/>
      <c r="DW3" s="98" t="s">
        <v>38</v>
      </c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100"/>
    </row>
    <row r="4" spans="1:138" s="2" customFormat="1" ht="79.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01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3"/>
      <c r="AO4" s="86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8"/>
      <c r="BJ4" s="86" t="s">
        <v>113</v>
      </c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8"/>
      <c r="CE4" s="101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3"/>
      <c r="CZ4" s="101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3"/>
      <c r="DW4" s="110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2"/>
    </row>
    <row r="5" spans="1:138" s="2" customFormat="1" ht="94.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2"/>
      <c r="T5" s="104" t="s">
        <v>30</v>
      </c>
      <c r="U5" s="105"/>
      <c r="V5" s="105"/>
      <c r="W5" s="105"/>
      <c r="X5" s="105"/>
      <c r="Y5" s="105"/>
      <c r="Z5" s="106"/>
      <c r="AA5" s="105" t="s">
        <v>31</v>
      </c>
      <c r="AB5" s="105"/>
      <c r="AC5" s="105"/>
      <c r="AD5" s="105"/>
      <c r="AE5" s="105"/>
      <c r="AF5" s="105"/>
      <c r="AG5" s="106"/>
      <c r="AH5" s="104" t="s">
        <v>32</v>
      </c>
      <c r="AI5" s="105"/>
      <c r="AJ5" s="105"/>
      <c r="AK5" s="105"/>
      <c r="AL5" s="105"/>
      <c r="AM5" s="105"/>
      <c r="AN5" s="106"/>
      <c r="AO5" s="107" t="s">
        <v>168</v>
      </c>
      <c r="AP5" s="108"/>
      <c r="AQ5" s="108"/>
      <c r="AR5" s="108"/>
      <c r="AS5" s="108"/>
      <c r="AT5" s="108"/>
      <c r="AU5" s="109"/>
      <c r="AV5" s="107" t="s">
        <v>33</v>
      </c>
      <c r="AW5" s="108"/>
      <c r="AX5" s="108"/>
      <c r="AY5" s="108"/>
      <c r="AZ5" s="108"/>
      <c r="BA5" s="108"/>
      <c r="BB5" s="109"/>
      <c r="BC5" s="108" t="s">
        <v>34</v>
      </c>
      <c r="BD5" s="108"/>
      <c r="BE5" s="108"/>
      <c r="BF5" s="108"/>
      <c r="BG5" s="108"/>
      <c r="BH5" s="108"/>
      <c r="BI5" s="109"/>
      <c r="BJ5" s="107" t="s">
        <v>168</v>
      </c>
      <c r="BK5" s="108"/>
      <c r="BL5" s="108"/>
      <c r="BM5" s="108"/>
      <c r="BN5" s="108"/>
      <c r="BO5" s="108"/>
      <c r="BP5" s="109"/>
      <c r="BQ5" s="107" t="s">
        <v>33</v>
      </c>
      <c r="BR5" s="108"/>
      <c r="BS5" s="108"/>
      <c r="BT5" s="108"/>
      <c r="BU5" s="108"/>
      <c r="BV5" s="108"/>
      <c r="BW5" s="109"/>
      <c r="BX5" s="108" t="s">
        <v>34</v>
      </c>
      <c r="BY5" s="108"/>
      <c r="BZ5" s="108"/>
      <c r="CA5" s="108"/>
      <c r="CB5" s="108"/>
      <c r="CC5" s="108"/>
      <c r="CD5" s="109"/>
      <c r="CE5" s="104" t="s">
        <v>30</v>
      </c>
      <c r="CF5" s="105"/>
      <c r="CG5" s="105"/>
      <c r="CH5" s="105"/>
      <c r="CI5" s="105"/>
      <c r="CJ5" s="105"/>
      <c r="CK5" s="106"/>
      <c r="CL5" s="105" t="s">
        <v>31</v>
      </c>
      <c r="CM5" s="105"/>
      <c r="CN5" s="105"/>
      <c r="CO5" s="105"/>
      <c r="CP5" s="105"/>
      <c r="CQ5" s="105"/>
      <c r="CR5" s="106"/>
      <c r="CS5" s="104" t="s">
        <v>32</v>
      </c>
      <c r="CT5" s="105"/>
      <c r="CU5" s="105"/>
      <c r="CV5" s="105"/>
      <c r="CW5" s="105"/>
      <c r="CX5" s="105"/>
      <c r="CY5" s="106"/>
      <c r="CZ5" s="107" t="s">
        <v>114</v>
      </c>
      <c r="DA5" s="108"/>
      <c r="DB5" s="108"/>
      <c r="DC5" s="108"/>
      <c r="DD5" s="108"/>
      <c r="DE5" s="108"/>
      <c r="DF5" s="108"/>
      <c r="DG5" s="108"/>
      <c r="DH5" s="109"/>
      <c r="DI5" s="105" t="s">
        <v>115</v>
      </c>
      <c r="DJ5" s="105"/>
      <c r="DK5" s="105"/>
      <c r="DL5" s="105"/>
      <c r="DM5" s="105"/>
      <c r="DN5" s="105"/>
      <c r="DO5" s="106"/>
      <c r="DP5" s="104" t="s">
        <v>32</v>
      </c>
      <c r="DQ5" s="105"/>
      <c r="DR5" s="105"/>
      <c r="DS5" s="105"/>
      <c r="DT5" s="105"/>
      <c r="DU5" s="105"/>
      <c r="DV5" s="106"/>
      <c r="DW5" s="110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2"/>
    </row>
    <row r="6" spans="1:138" s="2" customFormat="1" ht="12.75">
      <c r="A6" s="76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  <c r="T6" s="76" t="s">
        <v>21</v>
      </c>
      <c r="U6" s="77"/>
      <c r="V6" s="77"/>
      <c r="W6" s="77"/>
      <c r="X6" s="77"/>
      <c r="Y6" s="77"/>
      <c r="Z6" s="78"/>
      <c r="AA6" s="76" t="s">
        <v>39</v>
      </c>
      <c r="AB6" s="77"/>
      <c r="AC6" s="77"/>
      <c r="AD6" s="77"/>
      <c r="AE6" s="77"/>
      <c r="AF6" s="77"/>
      <c r="AG6" s="78"/>
      <c r="AH6" s="76" t="s">
        <v>40</v>
      </c>
      <c r="AI6" s="77"/>
      <c r="AJ6" s="77"/>
      <c r="AK6" s="77"/>
      <c r="AL6" s="77"/>
      <c r="AM6" s="77"/>
      <c r="AN6" s="78"/>
      <c r="AO6" s="76" t="s">
        <v>27</v>
      </c>
      <c r="AP6" s="77"/>
      <c r="AQ6" s="77"/>
      <c r="AR6" s="77"/>
      <c r="AS6" s="77"/>
      <c r="AT6" s="77"/>
      <c r="AU6" s="78"/>
      <c r="AV6" s="76" t="s">
        <v>41</v>
      </c>
      <c r="AW6" s="77"/>
      <c r="AX6" s="77"/>
      <c r="AY6" s="77"/>
      <c r="AZ6" s="77"/>
      <c r="BA6" s="77"/>
      <c r="BB6" s="78"/>
      <c r="BC6" s="76" t="s">
        <v>42</v>
      </c>
      <c r="BD6" s="77"/>
      <c r="BE6" s="77"/>
      <c r="BF6" s="77"/>
      <c r="BG6" s="77"/>
      <c r="BH6" s="77"/>
      <c r="BI6" s="78"/>
      <c r="BJ6" s="76" t="s">
        <v>43</v>
      </c>
      <c r="BK6" s="77"/>
      <c r="BL6" s="77"/>
      <c r="BM6" s="77"/>
      <c r="BN6" s="77"/>
      <c r="BO6" s="77"/>
      <c r="BP6" s="78"/>
      <c r="BQ6" s="76" t="s">
        <v>44</v>
      </c>
      <c r="BR6" s="77"/>
      <c r="BS6" s="77"/>
      <c r="BT6" s="77"/>
      <c r="BU6" s="77"/>
      <c r="BV6" s="77"/>
      <c r="BW6" s="78"/>
      <c r="BX6" s="76" t="s">
        <v>45</v>
      </c>
      <c r="BY6" s="77"/>
      <c r="BZ6" s="77"/>
      <c r="CA6" s="77"/>
      <c r="CB6" s="77"/>
      <c r="CC6" s="77"/>
      <c r="CD6" s="78"/>
      <c r="CE6" s="76" t="s">
        <v>46</v>
      </c>
      <c r="CF6" s="77"/>
      <c r="CG6" s="77"/>
      <c r="CH6" s="77"/>
      <c r="CI6" s="77"/>
      <c r="CJ6" s="77"/>
      <c r="CK6" s="78"/>
      <c r="CL6" s="76" t="s">
        <v>47</v>
      </c>
      <c r="CM6" s="77"/>
      <c r="CN6" s="77"/>
      <c r="CO6" s="77"/>
      <c r="CP6" s="77"/>
      <c r="CQ6" s="77"/>
      <c r="CR6" s="78"/>
      <c r="CS6" s="76" t="s">
        <v>48</v>
      </c>
      <c r="CT6" s="77"/>
      <c r="CU6" s="77"/>
      <c r="CV6" s="77"/>
      <c r="CW6" s="77"/>
      <c r="CX6" s="77"/>
      <c r="CY6" s="78"/>
      <c r="CZ6" s="76" t="s">
        <v>190</v>
      </c>
      <c r="DA6" s="77"/>
      <c r="DB6" s="77"/>
      <c r="DC6" s="77"/>
      <c r="DD6" s="77"/>
      <c r="DE6" s="77"/>
      <c r="DF6" s="77"/>
      <c r="DG6" s="77"/>
      <c r="DH6" s="78"/>
      <c r="DI6" s="76" t="s">
        <v>191</v>
      </c>
      <c r="DJ6" s="77"/>
      <c r="DK6" s="77"/>
      <c r="DL6" s="77"/>
      <c r="DM6" s="77"/>
      <c r="DN6" s="77"/>
      <c r="DO6" s="78"/>
      <c r="DP6" s="76" t="s">
        <v>192</v>
      </c>
      <c r="DQ6" s="77"/>
      <c r="DR6" s="77"/>
      <c r="DS6" s="77"/>
      <c r="DT6" s="77"/>
      <c r="DU6" s="77"/>
      <c r="DV6" s="78"/>
      <c r="DW6" s="76" t="s">
        <v>49</v>
      </c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8"/>
    </row>
    <row r="7" spans="1:138" s="2" customFormat="1" ht="27" customHeight="1">
      <c r="A7" s="10"/>
      <c r="B7" s="69" t="s">
        <v>177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0"/>
      <c r="T7" s="73"/>
      <c r="U7" s="74"/>
      <c r="V7" s="74"/>
      <c r="W7" s="74"/>
      <c r="X7" s="74"/>
      <c r="Y7" s="74"/>
      <c r="Z7" s="75"/>
      <c r="AA7" s="73">
        <v>7</v>
      </c>
      <c r="AB7" s="74"/>
      <c r="AC7" s="74"/>
      <c r="AD7" s="74"/>
      <c r="AE7" s="74"/>
      <c r="AF7" s="74"/>
      <c r="AG7" s="75"/>
      <c r="AH7" s="73"/>
      <c r="AI7" s="74"/>
      <c r="AJ7" s="74"/>
      <c r="AK7" s="74"/>
      <c r="AL7" s="74"/>
      <c r="AM7" s="74"/>
      <c r="AN7" s="75"/>
      <c r="AO7" s="73"/>
      <c r="AP7" s="74"/>
      <c r="AQ7" s="74"/>
      <c r="AR7" s="74"/>
      <c r="AS7" s="74"/>
      <c r="AT7" s="74"/>
      <c r="AU7" s="75"/>
      <c r="AV7" s="73"/>
      <c r="AW7" s="74"/>
      <c r="AX7" s="74"/>
      <c r="AY7" s="74"/>
      <c r="AZ7" s="74"/>
      <c r="BA7" s="74"/>
      <c r="BB7" s="75"/>
      <c r="BC7" s="73"/>
      <c r="BD7" s="74"/>
      <c r="BE7" s="74"/>
      <c r="BF7" s="74"/>
      <c r="BG7" s="74"/>
      <c r="BH7" s="74"/>
      <c r="BI7" s="75"/>
      <c r="BJ7" s="73"/>
      <c r="BK7" s="74"/>
      <c r="BL7" s="74"/>
      <c r="BM7" s="74"/>
      <c r="BN7" s="74"/>
      <c r="BO7" s="74"/>
      <c r="BP7" s="75"/>
      <c r="BQ7" s="73">
        <v>7</v>
      </c>
      <c r="BR7" s="74"/>
      <c r="BS7" s="74"/>
      <c r="BT7" s="74"/>
      <c r="BU7" s="74"/>
      <c r="BV7" s="74"/>
      <c r="BW7" s="75"/>
      <c r="BX7" s="73"/>
      <c r="BY7" s="74"/>
      <c r="BZ7" s="74"/>
      <c r="CA7" s="74"/>
      <c r="CB7" s="74"/>
      <c r="CC7" s="74"/>
      <c r="CD7" s="75"/>
      <c r="CE7" s="73"/>
      <c r="CF7" s="74"/>
      <c r="CG7" s="74"/>
      <c r="CH7" s="74"/>
      <c r="CI7" s="74"/>
      <c r="CJ7" s="74"/>
      <c r="CK7" s="75"/>
      <c r="CL7" s="73">
        <v>7</v>
      </c>
      <c r="CM7" s="74"/>
      <c r="CN7" s="74"/>
      <c r="CO7" s="74"/>
      <c r="CP7" s="74"/>
      <c r="CQ7" s="74"/>
      <c r="CR7" s="75"/>
      <c r="CS7" s="73"/>
      <c r="CT7" s="74"/>
      <c r="CU7" s="74"/>
      <c r="CV7" s="74"/>
      <c r="CW7" s="74"/>
      <c r="CX7" s="74"/>
      <c r="CY7" s="75"/>
      <c r="CZ7" s="73"/>
      <c r="DA7" s="74"/>
      <c r="DB7" s="74"/>
      <c r="DC7" s="74"/>
      <c r="DD7" s="74"/>
      <c r="DE7" s="74"/>
      <c r="DF7" s="74"/>
      <c r="DG7" s="74"/>
      <c r="DH7" s="75"/>
      <c r="DI7" s="73">
        <v>27108.3</v>
      </c>
      <c r="DJ7" s="74"/>
      <c r="DK7" s="74"/>
      <c r="DL7" s="74"/>
      <c r="DM7" s="74"/>
      <c r="DN7" s="74"/>
      <c r="DO7" s="75"/>
      <c r="DP7" s="73"/>
      <c r="DQ7" s="74"/>
      <c r="DR7" s="74"/>
      <c r="DS7" s="74"/>
      <c r="DT7" s="74"/>
      <c r="DU7" s="74"/>
      <c r="DV7" s="75"/>
      <c r="DW7" s="68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70"/>
    </row>
    <row r="8" spans="1:138" s="2" customFormat="1" ht="26.25" customHeight="1">
      <c r="A8" s="10"/>
      <c r="B8" s="113" t="s">
        <v>165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73"/>
      <c r="U8" s="74"/>
      <c r="V8" s="74"/>
      <c r="W8" s="74"/>
      <c r="X8" s="74"/>
      <c r="Y8" s="74"/>
      <c r="Z8" s="75"/>
      <c r="AA8" s="73"/>
      <c r="AB8" s="74"/>
      <c r="AC8" s="74"/>
      <c r="AD8" s="74"/>
      <c r="AE8" s="74"/>
      <c r="AF8" s="74"/>
      <c r="AG8" s="75"/>
      <c r="AH8" s="73"/>
      <c r="AI8" s="74"/>
      <c r="AJ8" s="74"/>
      <c r="AK8" s="74"/>
      <c r="AL8" s="74"/>
      <c r="AM8" s="74"/>
      <c r="AN8" s="75"/>
      <c r="AO8" s="73"/>
      <c r="AP8" s="74"/>
      <c r="AQ8" s="74"/>
      <c r="AR8" s="74"/>
      <c r="AS8" s="74"/>
      <c r="AT8" s="74"/>
      <c r="AU8" s="75"/>
      <c r="AV8" s="73"/>
      <c r="AW8" s="74"/>
      <c r="AX8" s="74"/>
      <c r="AY8" s="74"/>
      <c r="AZ8" s="74"/>
      <c r="BA8" s="74"/>
      <c r="BB8" s="75"/>
      <c r="BC8" s="73"/>
      <c r="BD8" s="74"/>
      <c r="BE8" s="74"/>
      <c r="BF8" s="74"/>
      <c r="BG8" s="74"/>
      <c r="BH8" s="74"/>
      <c r="BI8" s="75"/>
      <c r="BJ8" s="73"/>
      <c r="BK8" s="74"/>
      <c r="BL8" s="74"/>
      <c r="BM8" s="74"/>
      <c r="BN8" s="74"/>
      <c r="BO8" s="74"/>
      <c r="BP8" s="75"/>
      <c r="BQ8" s="73"/>
      <c r="BR8" s="74"/>
      <c r="BS8" s="74"/>
      <c r="BT8" s="74"/>
      <c r="BU8" s="74"/>
      <c r="BV8" s="74"/>
      <c r="BW8" s="75"/>
      <c r="BX8" s="73"/>
      <c r="BY8" s="74"/>
      <c r="BZ8" s="74"/>
      <c r="CA8" s="74"/>
      <c r="CB8" s="74"/>
      <c r="CC8" s="74"/>
      <c r="CD8" s="75"/>
      <c r="CE8" s="73"/>
      <c r="CF8" s="74"/>
      <c r="CG8" s="74"/>
      <c r="CH8" s="74"/>
      <c r="CI8" s="74"/>
      <c r="CJ8" s="74"/>
      <c r="CK8" s="75"/>
      <c r="CL8" s="73"/>
      <c r="CM8" s="74"/>
      <c r="CN8" s="74"/>
      <c r="CO8" s="74"/>
      <c r="CP8" s="74"/>
      <c r="CQ8" s="74"/>
      <c r="CR8" s="75"/>
      <c r="CS8" s="73"/>
      <c r="CT8" s="74"/>
      <c r="CU8" s="74"/>
      <c r="CV8" s="74"/>
      <c r="CW8" s="74"/>
      <c r="CX8" s="74"/>
      <c r="CY8" s="75"/>
      <c r="CZ8" s="73"/>
      <c r="DA8" s="74"/>
      <c r="DB8" s="74"/>
      <c r="DC8" s="74"/>
      <c r="DD8" s="74"/>
      <c r="DE8" s="74"/>
      <c r="DF8" s="74"/>
      <c r="DG8" s="74"/>
      <c r="DH8" s="75"/>
      <c r="DI8" s="73"/>
      <c r="DJ8" s="74"/>
      <c r="DK8" s="74"/>
      <c r="DL8" s="74"/>
      <c r="DM8" s="74"/>
      <c r="DN8" s="74"/>
      <c r="DO8" s="75"/>
      <c r="DP8" s="73"/>
      <c r="DQ8" s="74"/>
      <c r="DR8" s="74"/>
      <c r="DS8" s="74"/>
      <c r="DT8" s="74"/>
      <c r="DU8" s="74"/>
      <c r="DV8" s="75"/>
      <c r="DW8" s="68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70"/>
    </row>
    <row r="9" spans="1:138" s="2" customFormat="1" ht="28.5" customHeight="1">
      <c r="A9" s="10"/>
      <c r="B9" s="69" t="s">
        <v>166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/>
      <c r="T9" s="73"/>
      <c r="U9" s="74"/>
      <c r="V9" s="74"/>
      <c r="W9" s="74"/>
      <c r="X9" s="74"/>
      <c r="Y9" s="74"/>
      <c r="Z9" s="75"/>
      <c r="AA9" s="73">
        <v>1</v>
      </c>
      <c r="AB9" s="74"/>
      <c r="AC9" s="74"/>
      <c r="AD9" s="74"/>
      <c r="AE9" s="74"/>
      <c r="AF9" s="74"/>
      <c r="AG9" s="75"/>
      <c r="AH9" s="73"/>
      <c r="AI9" s="74"/>
      <c r="AJ9" s="74"/>
      <c r="AK9" s="74"/>
      <c r="AL9" s="74"/>
      <c r="AM9" s="74"/>
      <c r="AN9" s="75"/>
      <c r="AO9" s="73"/>
      <c r="AP9" s="74"/>
      <c r="AQ9" s="74"/>
      <c r="AR9" s="74"/>
      <c r="AS9" s="74"/>
      <c r="AT9" s="74"/>
      <c r="AU9" s="75"/>
      <c r="AV9" s="73"/>
      <c r="AW9" s="74"/>
      <c r="AX9" s="74"/>
      <c r="AY9" s="74"/>
      <c r="AZ9" s="74"/>
      <c r="BA9" s="74"/>
      <c r="BB9" s="75"/>
      <c r="BC9" s="73"/>
      <c r="BD9" s="74"/>
      <c r="BE9" s="74"/>
      <c r="BF9" s="74"/>
      <c r="BG9" s="74"/>
      <c r="BH9" s="74"/>
      <c r="BI9" s="75"/>
      <c r="BJ9" s="73"/>
      <c r="BK9" s="74"/>
      <c r="BL9" s="74"/>
      <c r="BM9" s="74"/>
      <c r="BN9" s="74"/>
      <c r="BO9" s="74"/>
      <c r="BP9" s="75"/>
      <c r="BQ9" s="73">
        <v>1</v>
      </c>
      <c r="BR9" s="74"/>
      <c r="BS9" s="74"/>
      <c r="BT9" s="74"/>
      <c r="BU9" s="74"/>
      <c r="BV9" s="74"/>
      <c r="BW9" s="75"/>
      <c r="BX9" s="73"/>
      <c r="BY9" s="74"/>
      <c r="BZ9" s="74"/>
      <c r="CA9" s="74"/>
      <c r="CB9" s="74"/>
      <c r="CC9" s="74"/>
      <c r="CD9" s="75"/>
      <c r="CE9" s="73"/>
      <c r="CF9" s="74"/>
      <c r="CG9" s="74"/>
      <c r="CH9" s="74"/>
      <c r="CI9" s="74"/>
      <c r="CJ9" s="74"/>
      <c r="CK9" s="75"/>
      <c r="CL9" s="73">
        <v>1</v>
      </c>
      <c r="CM9" s="74"/>
      <c r="CN9" s="74"/>
      <c r="CO9" s="74"/>
      <c r="CP9" s="74"/>
      <c r="CQ9" s="74"/>
      <c r="CR9" s="75"/>
      <c r="CS9" s="73"/>
      <c r="CT9" s="74"/>
      <c r="CU9" s="74"/>
      <c r="CV9" s="74"/>
      <c r="CW9" s="74"/>
      <c r="CX9" s="74"/>
      <c r="CY9" s="75"/>
      <c r="CZ9" s="73"/>
      <c r="DA9" s="74"/>
      <c r="DB9" s="74"/>
      <c r="DC9" s="74"/>
      <c r="DD9" s="74"/>
      <c r="DE9" s="74"/>
      <c r="DF9" s="74"/>
      <c r="DG9" s="74"/>
      <c r="DH9" s="75"/>
      <c r="DI9" s="73">
        <v>42482.54</v>
      </c>
      <c r="DJ9" s="74"/>
      <c r="DK9" s="74"/>
      <c r="DL9" s="74"/>
      <c r="DM9" s="74"/>
      <c r="DN9" s="74"/>
      <c r="DO9" s="75"/>
      <c r="DP9" s="73"/>
      <c r="DQ9" s="74"/>
      <c r="DR9" s="74"/>
      <c r="DS9" s="74"/>
      <c r="DT9" s="74"/>
      <c r="DU9" s="74"/>
      <c r="DV9" s="75"/>
      <c r="DW9" s="68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70"/>
    </row>
    <row r="10" spans="1:138" s="2" customFormat="1" ht="26.25" customHeight="1">
      <c r="A10" s="10"/>
      <c r="B10" s="69" t="s">
        <v>167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  <c r="T10" s="73"/>
      <c r="U10" s="74"/>
      <c r="V10" s="74"/>
      <c r="W10" s="74"/>
      <c r="X10" s="74"/>
      <c r="Y10" s="74"/>
      <c r="Z10" s="75"/>
      <c r="AA10" s="73">
        <v>0.6</v>
      </c>
      <c r="AB10" s="74"/>
      <c r="AC10" s="74"/>
      <c r="AD10" s="74"/>
      <c r="AE10" s="74"/>
      <c r="AF10" s="74"/>
      <c r="AG10" s="75"/>
      <c r="AH10" s="73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5"/>
      <c r="AV10" s="73"/>
      <c r="AW10" s="74"/>
      <c r="AX10" s="74"/>
      <c r="AY10" s="74"/>
      <c r="AZ10" s="74"/>
      <c r="BA10" s="74"/>
      <c r="BB10" s="75"/>
      <c r="BC10" s="73"/>
      <c r="BD10" s="74"/>
      <c r="BE10" s="74"/>
      <c r="BF10" s="74"/>
      <c r="BG10" s="74"/>
      <c r="BH10" s="74"/>
      <c r="BI10" s="75"/>
      <c r="BJ10" s="73"/>
      <c r="BK10" s="74"/>
      <c r="BL10" s="74"/>
      <c r="BM10" s="74"/>
      <c r="BN10" s="74"/>
      <c r="BO10" s="74"/>
      <c r="BP10" s="75"/>
      <c r="BQ10" s="73">
        <v>1</v>
      </c>
      <c r="BR10" s="74"/>
      <c r="BS10" s="74"/>
      <c r="BT10" s="74"/>
      <c r="BU10" s="74"/>
      <c r="BV10" s="74"/>
      <c r="BW10" s="75"/>
      <c r="BX10" s="73"/>
      <c r="BY10" s="74"/>
      <c r="BZ10" s="74"/>
      <c r="CA10" s="74"/>
      <c r="CB10" s="74"/>
      <c r="CC10" s="74"/>
      <c r="CD10" s="75"/>
      <c r="CE10" s="73"/>
      <c r="CF10" s="74"/>
      <c r="CG10" s="74"/>
      <c r="CH10" s="74"/>
      <c r="CI10" s="74"/>
      <c r="CJ10" s="74"/>
      <c r="CK10" s="75"/>
      <c r="CL10" s="73">
        <v>0.6</v>
      </c>
      <c r="CM10" s="74"/>
      <c r="CN10" s="74"/>
      <c r="CO10" s="74"/>
      <c r="CP10" s="74"/>
      <c r="CQ10" s="74"/>
      <c r="CR10" s="75"/>
      <c r="CS10" s="73"/>
      <c r="CT10" s="74"/>
      <c r="CU10" s="74"/>
      <c r="CV10" s="74"/>
      <c r="CW10" s="74"/>
      <c r="CX10" s="74"/>
      <c r="CY10" s="75"/>
      <c r="CZ10" s="73"/>
      <c r="DA10" s="74"/>
      <c r="DB10" s="74"/>
      <c r="DC10" s="74"/>
      <c r="DD10" s="74"/>
      <c r="DE10" s="74"/>
      <c r="DF10" s="74"/>
      <c r="DG10" s="74"/>
      <c r="DH10" s="75"/>
      <c r="DI10" s="73">
        <v>21150.26</v>
      </c>
      <c r="DJ10" s="74"/>
      <c r="DK10" s="74"/>
      <c r="DL10" s="74"/>
      <c r="DM10" s="74"/>
      <c r="DN10" s="74"/>
      <c r="DO10" s="75"/>
      <c r="DP10" s="73"/>
      <c r="DQ10" s="74"/>
      <c r="DR10" s="74"/>
      <c r="DS10" s="74"/>
      <c r="DT10" s="74"/>
      <c r="DU10" s="74"/>
      <c r="DV10" s="75"/>
      <c r="DW10" s="68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70"/>
    </row>
    <row r="11" spans="1:138" s="2" customFormat="1" ht="39" customHeight="1">
      <c r="A11" s="10"/>
      <c r="B11" s="115" t="s">
        <v>178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T11" s="73"/>
      <c r="U11" s="74"/>
      <c r="V11" s="74"/>
      <c r="W11" s="74"/>
      <c r="X11" s="74"/>
      <c r="Y11" s="74"/>
      <c r="Z11" s="75"/>
      <c r="AA11" s="73">
        <v>5.4</v>
      </c>
      <c r="AB11" s="74"/>
      <c r="AC11" s="74"/>
      <c r="AD11" s="74"/>
      <c r="AE11" s="74"/>
      <c r="AF11" s="74"/>
      <c r="AG11" s="75"/>
      <c r="AH11" s="73"/>
      <c r="AI11" s="74"/>
      <c r="AJ11" s="74"/>
      <c r="AK11" s="74"/>
      <c r="AL11" s="74"/>
      <c r="AM11" s="74"/>
      <c r="AN11" s="75"/>
      <c r="AO11" s="73"/>
      <c r="AP11" s="74"/>
      <c r="AQ11" s="74"/>
      <c r="AR11" s="74"/>
      <c r="AS11" s="74"/>
      <c r="AT11" s="74"/>
      <c r="AU11" s="75"/>
      <c r="AV11" s="73"/>
      <c r="AW11" s="74"/>
      <c r="AX11" s="74"/>
      <c r="AY11" s="74"/>
      <c r="AZ11" s="74"/>
      <c r="BA11" s="74"/>
      <c r="BB11" s="75"/>
      <c r="BC11" s="73"/>
      <c r="BD11" s="74"/>
      <c r="BE11" s="74"/>
      <c r="BF11" s="74"/>
      <c r="BG11" s="74"/>
      <c r="BH11" s="74"/>
      <c r="BI11" s="75"/>
      <c r="BJ11" s="73"/>
      <c r="BK11" s="74"/>
      <c r="BL11" s="74"/>
      <c r="BM11" s="74"/>
      <c r="BN11" s="74"/>
      <c r="BO11" s="74"/>
      <c r="BP11" s="75"/>
      <c r="BQ11" s="73">
        <v>5</v>
      </c>
      <c r="BR11" s="74"/>
      <c r="BS11" s="74"/>
      <c r="BT11" s="74"/>
      <c r="BU11" s="74"/>
      <c r="BV11" s="74"/>
      <c r="BW11" s="75"/>
      <c r="BX11" s="73"/>
      <c r="BY11" s="74"/>
      <c r="BZ11" s="74"/>
      <c r="CA11" s="74"/>
      <c r="CB11" s="74"/>
      <c r="CC11" s="74"/>
      <c r="CD11" s="75"/>
      <c r="CE11" s="73"/>
      <c r="CF11" s="74"/>
      <c r="CG11" s="74"/>
      <c r="CH11" s="74"/>
      <c r="CI11" s="74"/>
      <c r="CJ11" s="74"/>
      <c r="CK11" s="75"/>
      <c r="CL11" s="73">
        <v>5.4</v>
      </c>
      <c r="CM11" s="74"/>
      <c r="CN11" s="74"/>
      <c r="CO11" s="74"/>
      <c r="CP11" s="74"/>
      <c r="CQ11" s="74"/>
      <c r="CR11" s="75"/>
      <c r="CS11" s="73"/>
      <c r="CT11" s="74"/>
      <c r="CU11" s="74"/>
      <c r="CV11" s="74"/>
      <c r="CW11" s="74"/>
      <c r="CX11" s="74"/>
      <c r="CY11" s="75"/>
      <c r="CZ11" s="73"/>
      <c r="DA11" s="74"/>
      <c r="DB11" s="74"/>
      <c r="DC11" s="74"/>
      <c r="DD11" s="74"/>
      <c r="DE11" s="74"/>
      <c r="DF11" s="74"/>
      <c r="DG11" s="74"/>
      <c r="DH11" s="75"/>
      <c r="DI11" s="73">
        <v>23354.87</v>
      </c>
      <c r="DJ11" s="74"/>
      <c r="DK11" s="74"/>
      <c r="DL11" s="74"/>
      <c r="DM11" s="74"/>
      <c r="DN11" s="74"/>
      <c r="DO11" s="75"/>
      <c r="DP11" s="73"/>
      <c r="DQ11" s="74"/>
      <c r="DR11" s="74"/>
      <c r="DS11" s="74"/>
      <c r="DT11" s="74"/>
      <c r="DU11" s="74"/>
      <c r="DV11" s="75"/>
      <c r="DW11" s="68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70"/>
    </row>
  </sheetData>
  <sheetProtection/>
  <mergeCells count="125">
    <mergeCell ref="DW11:EH11"/>
    <mergeCell ref="CZ11:DH11"/>
    <mergeCell ref="DI11:DO11"/>
    <mergeCell ref="DP11:DV11"/>
    <mergeCell ref="CL11:CR11"/>
    <mergeCell ref="CS11:CY11"/>
    <mergeCell ref="B11:S11"/>
    <mergeCell ref="T11:Z11"/>
    <mergeCell ref="AA11:AG11"/>
    <mergeCell ref="AH11:AN11"/>
    <mergeCell ref="AO11:AU11"/>
    <mergeCell ref="AV11:BB11"/>
    <mergeCell ref="BC11:BI11"/>
    <mergeCell ref="BJ11:BP11"/>
    <mergeCell ref="BQ11:BW11"/>
    <mergeCell ref="BX11:CD11"/>
    <mergeCell ref="CE11:CK11"/>
    <mergeCell ref="BX10:CD10"/>
    <mergeCell ref="CE10:CK10"/>
    <mergeCell ref="DW9:EH9"/>
    <mergeCell ref="B10:S10"/>
    <mergeCell ref="T10:Z10"/>
    <mergeCell ref="AA10:AG10"/>
    <mergeCell ref="AH10:AN10"/>
    <mergeCell ref="AO10:AU10"/>
    <mergeCell ref="AV10:BB10"/>
    <mergeCell ref="BC10:BI10"/>
    <mergeCell ref="DW10:EH10"/>
    <mergeCell ref="DI10:DO10"/>
    <mergeCell ref="DP10:DV10"/>
    <mergeCell ref="CZ10:DH10"/>
    <mergeCell ref="BJ10:BP10"/>
    <mergeCell ref="BQ10:BW10"/>
    <mergeCell ref="CZ9:DH9"/>
    <mergeCell ref="DI9:DO9"/>
    <mergeCell ref="DP9:DV9"/>
    <mergeCell ref="CL9:CR9"/>
    <mergeCell ref="CS9:CY9"/>
    <mergeCell ref="CL10:CR10"/>
    <mergeCell ref="CS10:CY10"/>
    <mergeCell ref="B9:S9"/>
    <mergeCell ref="T9:Z9"/>
    <mergeCell ref="AA9:AG9"/>
    <mergeCell ref="AH9:AN9"/>
    <mergeCell ref="AO9:AU9"/>
    <mergeCell ref="AV9:BB9"/>
    <mergeCell ref="BC9:BI9"/>
    <mergeCell ref="BJ9:BP9"/>
    <mergeCell ref="BQ9:BW9"/>
    <mergeCell ref="BX9:CD9"/>
    <mergeCell ref="CE9:CK9"/>
    <mergeCell ref="BX8:CD8"/>
    <mergeCell ref="CE8:CK8"/>
    <mergeCell ref="DW7:EH7"/>
    <mergeCell ref="B8:S8"/>
    <mergeCell ref="T8:Z8"/>
    <mergeCell ref="AA8:AG8"/>
    <mergeCell ref="AH8:AN8"/>
    <mergeCell ref="AO8:AU8"/>
    <mergeCell ref="AV8:BB8"/>
    <mergeCell ref="BC8:BI8"/>
    <mergeCell ref="DW8:EH8"/>
    <mergeCell ref="DI8:DO8"/>
    <mergeCell ref="DP8:DV8"/>
    <mergeCell ref="CZ8:DH8"/>
    <mergeCell ref="BJ8:BP8"/>
    <mergeCell ref="BQ8:BW8"/>
    <mergeCell ref="CZ7:DH7"/>
    <mergeCell ref="DI7:DO7"/>
    <mergeCell ref="DP7:DV7"/>
    <mergeCell ref="CL7:CR7"/>
    <mergeCell ref="CS7:CY7"/>
    <mergeCell ref="CL8:CR8"/>
    <mergeCell ref="CS8:CY8"/>
    <mergeCell ref="B7:S7"/>
    <mergeCell ref="T7:Z7"/>
    <mergeCell ref="AA7:AG7"/>
    <mergeCell ref="AH7:AN7"/>
    <mergeCell ref="AO7:AU7"/>
    <mergeCell ref="AV7:BB7"/>
    <mergeCell ref="BC7:BI7"/>
    <mergeCell ref="BJ7:BP7"/>
    <mergeCell ref="BQ7:BW7"/>
    <mergeCell ref="BX7:CD7"/>
    <mergeCell ref="CE7:CK7"/>
    <mergeCell ref="BX6:CD6"/>
    <mergeCell ref="CE6:CK6"/>
    <mergeCell ref="DW3:EH5"/>
    <mergeCell ref="A6:S6"/>
    <mergeCell ref="T6:Z6"/>
    <mergeCell ref="AA6:AG6"/>
    <mergeCell ref="AH6:AN6"/>
    <mergeCell ref="AO6:AU6"/>
    <mergeCell ref="AV6:BB6"/>
    <mergeCell ref="BC6:BI6"/>
    <mergeCell ref="DW6:EH6"/>
    <mergeCell ref="DI6:DO6"/>
    <mergeCell ref="DP6:DV6"/>
    <mergeCell ref="CZ6:DH6"/>
    <mergeCell ref="BJ6:BP6"/>
    <mergeCell ref="BQ6:BW6"/>
    <mergeCell ref="CZ3:DV4"/>
    <mergeCell ref="CZ5:DH5"/>
    <mergeCell ref="DI5:DO5"/>
    <mergeCell ref="DP5:DV5"/>
    <mergeCell ref="CL6:CR6"/>
    <mergeCell ref="CS6:CY6"/>
    <mergeCell ref="AO4:BI4"/>
    <mergeCell ref="BJ4:CD4"/>
    <mergeCell ref="BJ5:BP5"/>
    <mergeCell ref="BQ5:BW5"/>
    <mergeCell ref="BX5:CD5"/>
    <mergeCell ref="A3:S5"/>
    <mergeCell ref="T3:AN4"/>
    <mergeCell ref="AO3:CD3"/>
    <mergeCell ref="CE3:CY4"/>
    <mergeCell ref="CE5:CK5"/>
    <mergeCell ref="CL5:CR5"/>
    <mergeCell ref="CS5:CY5"/>
    <mergeCell ref="T5:Z5"/>
    <mergeCell ref="AA5:AG5"/>
    <mergeCell ref="AH5:AN5"/>
    <mergeCell ref="AO5:AU5"/>
    <mergeCell ref="AV5:BB5"/>
    <mergeCell ref="BC5:BI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32"/>
  <sheetViews>
    <sheetView view="pageBreakPreview" zoomScaleSheetLayoutView="100" zoomScalePageLayoutView="0" workbookViewId="0" topLeftCell="A4">
      <selection activeCell="CT26" sqref="CT26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04" ht="13.5">
      <c r="B1" s="42" t="s">
        <v>53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</row>
    <row r="3" ht="13.5">
      <c r="F3" s="1" t="s">
        <v>54</v>
      </c>
    </row>
    <row r="5" spans="1:105" s="2" customFormat="1" ht="41.25" customHeight="1">
      <c r="A5" s="86" t="s">
        <v>50</v>
      </c>
      <c r="B5" s="84"/>
      <c r="C5" s="84"/>
      <c r="D5" s="84"/>
      <c r="E5" s="84"/>
      <c r="F5" s="84"/>
      <c r="G5" s="84"/>
      <c r="H5" s="84"/>
      <c r="I5" s="85"/>
      <c r="J5" s="96" t="s">
        <v>29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86" t="s">
        <v>51</v>
      </c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8"/>
      <c r="BV5" s="86" t="s">
        <v>52</v>
      </c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8"/>
      <c r="CL5" s="86" t="s">
        <v>155</v>
      </c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8"/>
    </row>
    <row r="6" spans="1:105" s="2" customFormat="1" ht="12.75">
      <c r="A6" s="76" t="s">
        <v>20</v>
      </c>
      <c r="B6" s="77"/>
      <c r="C6" s="77"/>
      <c r="D6" s="77"/>
      <c r="E6" s="77"/>
      <c r="F6" s="77"/>
      <c r="G6" s="77"/>
      <c r="H6" s="77"/>
      <c r="I6" s="78"/>
      <c r="J6" s="95">
        <v>2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76">
        <v>3</v>
      </c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8"/>
      <c r="BV6" s="76">
        <v>4</v>
      </c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8"/>
      <c r="CL6" s="76" t="s">
        <v>27</v>
      </c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8"/>
    </row>
    <row r="7" spans="1:105" s="12" customFormat="1" ht="15" customHeight="1">
      <c r="A7" s="120" t="s">
        <v>20</v>
      </c>
      <c r="B7" s="121"/>
      <c r="C7" s="121"/>
      <c r="D7" s="121"/>
      <c r="E7" s="121"/>
      <c r="F7" s="121"/>
      <c r="G7" s="121"/>
      <c r="H7" s="121"/>
      <c r="I7" s="122"/>
      <c r="J7" s="11"/>
      <c r="K7" s="123" t="s">
        <v>55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4"/>
      <c r="BF7" s="117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9"/>
      <c r="BV7" s="117">
        <v>263</v>
      </c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9"/>
      <c r="CL7" s="117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9"/>
    </row>
    <row r="8" spans="1:105" s="12" customFormat="1" ht="15" customHeight="1">
      <c r="A8" s="120" t="s">
        <v>56</v>
      </c>
      <c r="B8" s="121"/>
      <c r="C8" s="121"/>
      <c r="D8" s="121"/>
      <c r="E8" s="121"/>
      <c r="F8" s="121"/>
      <c r="G8" s="121"/>
      <c r="H8" s="121"/>
      <c r="I8" s="122"/>
      <c r="J8" s="11"/>
      <c r="K8" s="123" t="s">
        <v>116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4"/>
      <c r="BF8" s="117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9"/>
      <c r="BV8" s="117">
        <v>107.7</v>
      </c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9"/>
      <c r="CL8" s="117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9"/>
    </row>
    <row r="9" spans="1:105" s="12" customFormat="1" ht="15" customHeight="1">
      <c r="A9" s="120" t="s">
        <v>57</v>
      </c>
      <c r="B9" s="121"/>
      <c r="C9" s="121"/>
      <c r="D9" s="121"/>
      <c r="E9" s="121"/>
      <c r="F9" s="121"/>
      <c r="G9" s="121"/>
      <c r="H9" s="121"/>
      <c r="I9" s="122"/>
      <c r="J9" s="11"/>
      <c r="K9" s="123" t="s">
        <v>58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17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9"/>
      <c r="BV9" s="117">
        <v>105.9</v>
      </c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9"/>
      <c r="CL9" s="117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9"/>
    </row>
    <row r="10" spans="1:105" s="12" customFormat="1" ht="27" customHeight="1">
      <c r="A10" s="120" t="s">
        <v>59</v>
      </c>
      <c r="B10" s="121"/>
      <c r="C10" s="121"/>
      <c r="D10" s="121"/>
      <c r="E10" s="121"/>
      <c r="F10" s="121"/>
      <c r="G10" s="121"/>
      <c r="H10" s="121"/>
      <c r="I10" s="122"/>
      <c r="J10" s="11"/>
      <c r="K10" s="123" t="s">
        <v>60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4"/>
      <c r="BF10" s="117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9"/>
      <c r="BV10" s="117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9"/>
      <c r="CL10" s="117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9"/>
    </row>
    <row r="11" spans="1:105" s="12" customFormat="1" ht="15" customHeight="1">
      <c r="A11" s="120" t="s">
        <v>61</v>
      </c>
      <c r="B11" s="121"/>
      <c r="C11" s="121"/>
      <c r="D11" s="121"/>
      <c r="E11" s="121"/>
      <c r="F11" s="121"/>
      <c r="G11" s="121"/>
      <c r="H11" s="121"/>
      <c r="I11" s="122"/>
      <c r="J11" s="11"/>
      <c r="K11" s="123" t="s">
        <v>58</v>
      </c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4"/>
      <c r="BF11" s="117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9"/>
      <c r="BV11" s="117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9"/>
      <c r="CL11" s="117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9"/>
    </row>
    <row r="12" spans="1:105" s="12" customFormat="1" ht="15" customHeight="1">
      <c r="A12" s="120" t="s">
        <v>21</v>
      </c>
      <c r="B12" s="121"/>
      <c r="C12" s="121"/>
      <c r="D12" s="121"/>
      <c r="E12" s="121"/>
      <c r="F12" s="121"/>
      <c r="G12" s="121"/>
      <c r="H12" s="121"/>
      <c r="I12" s="122"/>
      <c r="J12" s="11"/>
      <c r="K12" s="123" t="s">
        <v>62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17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9"/>
      <c r="BV12" s="117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9"/>
      <c r="CL12" s="117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9"/>
    </row>
    <row r="13" spans="1:105" s="12" customFormat="1" ht="27" customHeight="1">
      <c r="A13" s="120" t="s">
        <v>63</v>
      </c>
      <c r="B13" s="121"/>
      <c r="C13" s="121"/>
      <c r="D13" s="121"/>
      <c r="E13" s="121"/>
      <c r="F13" s="121"/>
      <c r="G13" s="121"/>
      <c r="H13" s="121"/>
      <c r="I13" s="122"/>
      <c r="J13" s="11"/>
      <c r="K13" s="123" t="s">
        <v>64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4"/>
      <c r="BF13" s="117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9"/>
      <c r="BV13" s="117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9"/>
      <c r="CL13" s="117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9"/>
    </row>
    <row r="14" spans="1:105" s="12" customFormat="1" ht="15" customHeight="1">
      <c r="A14" s="120" t="s">
        <v>65</v>
      </c>
      <c r="B14" s="121"/>
      <c r="C14" s="121"/>
      <c r="D14" s="121"/>
      <c r="E14" s="121"/>
      <c r="F14" s="121"/>
      <c r="G14" s="121"/>
      <c r="H14" s="121"/>
      <c r="I14" s="122"/>
      <c r="J14" s="11"/>
      <c r="K14" s="123" t="s">
        <v>66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4"/>
      <c r="BF14" s="117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9"/>
      <c r="BV14" s="117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9"/>
      <c r="CL14" s="117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9"/>
    </row>
    <row r="15" spans="1:105" s="12" customFormat="1" ht="27" customHeight="1">
      <c r="A15" s="120" t="s">
        <v>67</v>
      </c>
      <c r="B15" s="121"/>
      <c r="C15" s="121"/>
      <c r="D15" s="121"/>
      <c r="E15" s="121"/>
      <c r="F15" s="121"/>
      <c r="G15" s="121"/>
      <c r="H15" s="121"/>
      <c r="I15" s="122"/>
      <c r="J15" s="11"/>
      <c r="K15" s="123" t="s">
        <v>156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4"/>
      <c r="BF15" s="117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9"/>
      <c r="BV15" s="117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9"/>
      <c r="CL15" s="117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9"/>
    </row>
    <row r="16" spans="1:105" s="12" customFormat="1" ht="15" customHeight="1">
      <c r="A16" s="120" t="s">
        <v>68</v>
      </c>
      <c r="B16" s="121"/>
      <c r="C16" s="121"/>
      <c r="D16" s="121"/>
      <c r="E16" s="121"/>
      <c r="F16" s="121"/>
      <c r="G16" s="121"/>
      <c r="H16" s="121"/>
      <c r="I16" s="122"/>
      <c r="J16" s="11"/>
      <c r="K16" s="123" t="s">
        <v>69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4"/>
      <c r="BF16" s="117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9"/>
      <c r="BV16" s="117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9"/>
      <c r="CL16" s="117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9"/>
    </row>
    <row r="17" spans="1:105" s="12" customFormat="1" ht="15" customHeight="1">
      <c r="A17" s="120" t="s">
        <v>70</v>
      </c>
      <c r="B17" s="121"/>
      <c r="C17" s="121"/>
      <c r="D17" s="121"/>
      <c r="E17" s="121"/>
      <c r="F17" s="121"/>
      <c r="G17" s="121"/>
      <c r="H17" s="121"/>
      <c r="I17" s="122"/>
      <c r="J17" s="11"/>
      <c r="K17" s="123" t="s">
        <v>71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4"/>
      <c r="BF17" s="117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9"/>
      <c r="BV17" s="117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9"/>
      <c r="CL17" s="117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9"/>
    </row>
    <row r="18" spans="1:105" s="12" customFormat="1" ht="15" customHeight="1">
      <c r="A18" s="120" t="s">
        <v>72</v>
      </c>
      <c r="B18" s="121"/>
      <c r="C18" s="121"/>
      <c r="D18" s="121"/>
      <c r="E18" s="121"/>
      <c r="F18" s="121"/>
      <c r="G18" s="121"/>
      <c r="H18" s="121"/>
      <c r="I18" s="122"/>
      <c r="J18" s="11"/>
      <c r="K18" s="123" t="s">
        <v>73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4"/>
      <c r="BF18" s="117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9"/>
      <c r="BV18" s="117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9"/>
      <c r="CL18" s="117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9"/>
    </row>
    <row r="19" spans="1:105" s="12" customFormat="1" ht="27" customHeight="1">
      <c r="A19" s="120" t="s">
        <v>74</v>
      </c>
      <c r="B19" s="121"/>
      <c r="C19" s="121"/>
      <c r="D19" s="121"/>
      <c r="E19" s="121"/>
      <c r="F19" s="121"/>
      <c r="G19" s="121"/>
      <c r="H19" s="121"/>
      <c r="I19" s="122"/>
      <c r="J19" s="11"/>
      <c r="K19" s="123" t="s">
        <v>157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4"/>
      <c r="BF19" s="117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9"/>
      <c r="BV19" s="117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9"/>
      <c r="CL19" s="117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9"/>
    </row>
    <row r="20" spans="1:105" s="12" customFormat="1" ht="15" customHeight="1">
      <c r="A20" s="120" t="s">
        <v>39</v>
      </c>
      <c r="B20" s="121"/>
      <c r="C20" s="121"/>
      <c r="D20" s="121"/>
      <c r="E20" s="121"/>
      <c r="F20" s="121"/>
      <c r="G20" s="121"/>
      <c r="H20" s="121"/>
      <c r="I20" s="122"/>
      <c r="J20" s="11"/>
      <c r="K20" s="123" t="s">
        <v>75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4"/>
      <c r="BF20" s="117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9"/>
      <c r="BV20" s="117">
        <v>0.6</v>
      </c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9"/>
      <c r="CL20" s="117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9"/>
    </row>
    <row r="21" spans="1:105" s="12" customFormat="1" ht="15" customHeight="1">
      <c r="A21" s="120" t="s">
        <v>76</v>
      </c>
      <c r="B21" s="121"/>
      <c r="C21" s="121"/>
      <c r="D21" s="121"/>
      <c r="E21" s="121"/>
      <c r="F21" s="121"/>
      <c r="G21" s="121"/>
      <c r="H21" s="121"/>
      <c r="I21" s="122"/>
      <c r="J21" s="11"/>
      <c r="K21" s="123" t="s">
        <v>77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4"/>
      <c r="BF21" s="117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9"/>
      <c r="BV21" s="117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9"/>
      <c r="CL21" s="117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9"/>
    </row>
    <row r="22" spans="1:105" s="12" customFormat="1" ht="15" customHeight="1">
      <c r="A22" s="120" t="s">
        <v>78</v>
      </c>
      <c r="B22" s="121"/>
      <c r="C22" s="121"/>
      <c r="D22" s="121"/>
      <c r="E22" s="121"/>
      <c r="F22" s="121"/>
      <c r="G22" s="121"/>
      <c r="H22" s="121"/>
      <c r="I22" s="122"/>
      <c r="J22" s="11"/>
      <c r="K22" s="123" t="s">
        <v>79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4"/>
      <c r="BF22" s="117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9"/>
      <c r="BV22" s="117">
        <v>0.6</v>
      </c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9"/>
      <c r="CL22" s="117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9"/>
    </row>
    <row r="23" spans="1:105" s="12" customFormat="1" ht="15" customHeight="1">
      <c r="A23" s="120" t="s">
        <v>80</v>
      </c>
      <c r="B23" s="121"/>
      <c r="C23" s="121"/>
      <c r="D23" s="121"/>
      <c r="E23" s="121"/>
      <c r="F23" s="121"/>
      <c r="G23" s="121"/>
      <c r="H23" s="121"/>
      <c r="I23" s="122"/>
      <c r="J23" s="11"/>
      <c r="K23" s="123" t="s">
        <v>81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4"/>
      <c r="BF23" s="117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9"/>
      <c r="BV23" s="117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9"/>
      <c r="CL23" s="117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9"/>
    </row>
    <row r="25" ht="13.5">
      <c r="F25" s="1" t="s">
        <v>82</v>
      </c>
    </row>
    <row r="26" ht="13.5">
      <c r="F26" s="1" t="s">
        <v>123</v>
      </c>
    </row>
    <row r="27" ht="13.5">
      <c r="F27" s="1" t="s">
        <v>124</v>
      </c>
    </row>
    <row r="28" spans="6:52" ht="13.5">
      <c r="F28" s="1" t="s">
        <v>125</v>
      </c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1" t="s">
        <v>83</v>
      </c>
    </row>
    <row r="29" ht="13.5">
      <c r="F29" s="1" t="s">
        <v>84</v>
      </c>
    </row>
    <row r="30" spans="1:105" ht="13.5">
      <c r="A30" s="16"/>
      <c r="B30" s="16"/>
      <c r="C30" s="16"/>
      <c r="D30" s="16"/>
      <c r="E30" s="16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</row>
    <row r="31" ht="13.5">
      <c r="F31" s="1" t="s">
        <v>85</v>
      </c>
    </row>
    <row r="32" spans="1:105" ht="13.5">
      <c r="A32" s="16"/>
      <c r="B32" s="16"/>
      <c r="C32" s="16"/>
      <c r="D32" s="16"/>
      <c r="E32" s="16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</row>
  </sheetData>
  <sheetProtection/>
  <mergeCells count="99">
    <mergeCell ref="F30:DA30"/>
    <mergeCell ref="F32:DA32"/>
    <mergeCell ref="AH28:AY28"/>
    <mergeCell ref="CL22:DA22"/>
    <mergeCell ref="A23:I23"/>
    <mergeCell ref="K23:BE23"/>
    <mergeCell ref="BF23:BU23"/>
    <mergeCell ref="BV23:CK23"/>
    <mergeCell ref="CL23:DA23"/>
    <mergeCell ref="A22:I22"/>
    <mergeCell ref="A21:I21"/>
    <mergeCell ref="K21:BE21"/>
    <mergeCell ref="BF21:BU21"/>
    <mergeCell ref="BV21:CK21"/>
    <mergeCell ref="A20:I20"/>
    <mergeCell ref="K22:BE22"/>
    <mergeCell ref="BF22:BU22"/>
    <mergeCell ref="BV22:CK22"/>
    <mergeCell ref="CL20:DA20"/>
    <mergeCell ref="CL21:DA21"/>
    <mergeCell ref="K20:BE20"/>
    <mergeCell ref="BF20:BU20"/>
    <mergeCell ref="BV20:CK20"/>
    <mergeCell ref="CL18:DA18"/>
    <mergeCell ref="A19:I19"/>
    <mergeCell ref="K19:BE19"/>
    <mergeCell ref="BF19:BU19"/>
    <mergeCell ref="BV19:CK19"/>
    <mergeCell ref="CL19:DA19"/>
    <mergeCell ref="A18:I18"/>
    <mergeCell ref="K18:BE18"/>
    <mergeCell ref="BF18:BU18"/>
    <mergeCell ref="BV18:CK18"/>
    <mergeCell ref="CL16:DA16"/>
    <mergeCell ref="A17:I17"/>
    <mergeCell ref="K17:BE17"/>
    <mergeCell ref="BF17:BU17"/>
    <mergeCell ref="BV17:CK17"/>
    <mergeCell ref="CL17:DA17"/>
    <mergeCell ref="A16:I16"/>
    <mergeCell ref="K16:BE16"/>
    <mergeCell ref="BF16:BU16"/>
    <mergeCell ref="BV16:CK16"/>
    <mergeCell ref="CL14:DA14"/>
    <mergeCell ref="A15:I15"/>
    <mergeCell ref="K15:BE15"/>
    <mergeCell ref="BF15:BU15"/>
    <mergeCell ref="BV15:CK15"/>
    <mergeCell ref="CL15:DA15"/>
    <mergeCell ref="A14:I14"/>
    <mergeCell ref="K14:BE14"/>
    <mergeCell ref="BF14:BU14"/>
    <mergeCell ref="BV14:CK14"/>
    <mergeCell ref="CL12:DA12"/>
    <mergeCell ref="A13:I13"/>
    <mergeCell ref="K13:BE13"/>
    <mergeCell ref="BF13:BU13"/>
    <mergeCell ref="BV13:CK13"/>
    <mergeCell ref="CL13:DA13"/>
    <mergeCell ref="A12:I12"/>
    <mergeCell ref="K12:BE12"/>
    <mergeCell ref="BF12:BU12"/>
    <mergeCell ref="BV12:CK12"/>
    <mergeCell ref="CL10:DA10"/>
    <mergeCell ref="A11:I11"/>
    <mergeCell ref="K11:BE11"/>
    <mergeCell ref="BF11:BU11"/>
    <mergeCell ref="BV11:CK11"/>
    <mergeCell ref="CL11:DA11"/>
    <mergeCell ref="A10:I10"/>
    <mergeCell ref="K10:BE10"/>
    <mergeCell ref="BF10:BU10"/>
    <mergeCell ref="BV10:CK10"/>
    <mergeCell ref="B1:CZ1"/>
    <mergeCell ref="K7:BE7"/>
    <mergeCell ref="K8:BE8"/>
    <mergeCell ref="A9:I9"/>
    <mergeCell ref="K9:BE9"/>
    <mergeCell ref="BF9:BU9"/>
    <mergeCell ref="BV9:CK9"/>
    <mergeCell ref="CL9:DA9"/>
    <mergeCell ref="CL7:DA7"/>
    <mergeCell ref="A8:I8"/>
    <mergeCell ref="BF8:BU8"/>
    <mergeCell ref="BV8:CK8"/>
    <mergeCell ref="CL8:DA8"/>
    <mergeCell ref="A7:I7"/>
    <mergeCell ref="BF7:BU7"/>
    <mergeCell ref="BV7:CK7"/>
    <mergeCell ref="CL5:DA5"/>
    <mergeCell ref="A6:I6"/>
    <mergeCell ref="J6:BE6"/>
    <mergeCell ref="BF6:BU6"/>
    <mergeCell ref="BV6:CK6"/>
    <mergeCell ref="CL6:DA6"/>
    <mergeCell ref="A5:I5"/>
    <mergeCell ref="J5:BE5"/>
    <mergeCell ref="BF5:BU5"/>
    <mergeCell ref="BV5:CK5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E108"/>
  <sheetViews>
    <sheetView tabSelected="1" view="pageBreakPreview" zoomScaleSheetLayoutView="100" zoomScalePageLayoutView="0" workbookViewId="0" topLeftCell="O99">
      <selection activeCell="EO107" sqref="EO107:FE107"/>
    </sheetView>
  </sheetViews>
  <sheetFormatPr defaultColWidth="0.875" defaultRowHeight="12.75"/>
  <cols>
    <col min="1" max="19" width="0.875" style="1" customWidth="1"/>
    <col min="20" max="20" width="5.25390625" style="1" customWidth="1"/>
    <col min="21" max="52" width="0.875" style="1" customWidth="1"/>
    <col min="53" max="53" width="3.25390625" style="1" customWidth="1"/>
    <col min="54" max="63" width="0.875" style="1" customWidth="1"/>
    <col min="64" max="64" width="2.75390625" style="1" customWidth="1"/>
    <col min="65" max="124" width="0.875" style="1" customWidth="1"/>
    <col min="125" max="125" width="0.6171875" style="1" customWidth="1"/>
    <col min="126" max="127" width="0.875" style="1" hidden="1" customWidth="1"/>
    <col min="128" max="142" width="0.875" style="1" customWidth="1"/>
    <col min="143" max="143" width="0.12890625" style="1" customWidth="1"/>
    <col min="144" max="144" width="0.875" style="1" hidden="1" customWidth="1"/>
    <col min="145" max="157" width="0.875" style="1" customWidth="1"/>
    <col min="158" max="158" width="0.12890625" style="1" customWidth="1"/>
    <col min="159" max="161" width="0.875" style="1" hidden="1" customWidth="1"/>
    <col min="162" max="16384" width="0.875" style="1" customWidth="1"/>
  </cols>
  <sheetData>
    <row r="1" ht="3" customHeight="1"/>
    <row r="2" ht="13.5">
      <c r="A2" s="1" t="s">
        <v>89</v>
      </c>
    </row>
    <row r="3" ht="9" customHeight="1"/>
    <row r="4" spans="1:161" ht="30" customHeight="1">
      <c r="A4" s="158" t="s">
        <v>169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ht="9" customHeight="1"/>
    <row r="6" spans="1:161" s="2" customFormat="1" ht="28.5" customHeight="1">
      <c r="A6" s="98" t="s">
        <v>50</v>
      </c>
      <c r="B6" s="99"/>
      <c r="C6" s="99"/>
      <c r="D6" s="99"/>
      <c r="E6" s="99"/>
      <c r="F6" s="99"/>
      <c r="G6" s="99"/>
      <c r="H6" s="100"/>
      <c r="I6" s="98" t="s">
        <v>86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00"/>
      <c r="AH6" s="98" t="s">
        <v>87</v>
      </c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100"/>
      <c r="BG6" s="98" t="s">
        <v>88</v>
      </c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100"/>
      <c r="CB6" s="98" t="s">
        <v>180</v>
      </c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100"/>
      <c r="CW6" s="86" t="s">
        <v>181</v>
      </c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8"/>
      <c r="EG6" s="98" t="s">
        <v>179</v>
      </c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100"/>
    </row>
    <row r="7" spans="1:161" s="2" customFormat="1" ht="108.75" customHeight="1">
      <c r="A7" s="101"/>
      <c r="B7" s="102"/>
      <c r="C7" s="102"/>
      <c r="D7" s="102"/>
      <c r="E7" s="102"/>
      <c r="F7" s="102"/>
      <c r="G7" s="102"/>
      <c r="H7" s="103"/>
      <c r="I7" s="101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3"/>
      <c r="AH7" s="101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3"/>
      <c r="BG7" s="101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  <c r="CB7" s="101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3"/>
      <c r="CW7" s="83" t="s">
        <v>126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5"/>
      <c r="DO7" s="83" t="s">
        <v>127</v>
      </c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101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3"/>
    </row>
    <row r="8" spans="1:161" s="2" customFormat="1" ht="12.75">
      <c r="A8" s="76" t="s">
        <v>20</v>
      </c>
      <c r="B8" s="77"/>
      <c r="C8" s="77"/>
      <c r="D8" s="77"/>
      <c r="E8" s="77"/>
      <c r="F8" s="77"/>
      <c r="G8" s="77"/>
      <c r="H8" s="78"/>
      <c r="I8" s="76" t="s">
        <v>21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8"/>
      <c r="AH8" s="76" t="s">
        <v>39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8"/>
      <c r="BG8" s="76" t="s">
        <v>40</v>
      </c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8"/>
      <c r="CB8" s="76" t="s">
        <v>27</v>
      </c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8"/>
      <c r="CW8" s="76" t="s">
        <v>41</v>
      </c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8"/>
      <c r="DO8" s="76" t="s">
        <v>42</v>
      </c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8"/>
      <c r="EG8" s="76" t="s">
        <v>43</v>
      </c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8"/>
    </row>
    <row r="9" spans="1:161" s="2" customFormat="1" ht="14.25" customHeight="1">
      <c r="A9" s="92"/>
      <c r="B9" s="93"/>
      <c r="C9" s="93"/>
      <c r="D9" s="93"/>
      <c r="E9" s="93"/>
      <c r="F9" s="93"/>
      <c r="G9" s="93"/>
      <c r="H9" s="94"/>
      <c r="I9" s="68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70"/>
      <c r="AH9" s="68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70"/>
      <c r="BG9" s="73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5"/>
      <c r="CB9" s="73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5"/>
      <c r="CW9" s="73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5"/>
      <c r="DO9" s="73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3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5"/>
    </row>
    <row r="10" spans="1:161" s="2" customFormat="1" ht="14.25" customHeight="1">
      <c r="A10" s="92"/>
      <c r="B10" s="93"/>
      <c r="C10" s="93"/>
      <c r="D10" s="93"/>
      <c r="E10" s="93"/>
      <c r="F10" s="93"/>
      <c r="G10" s="93"/>
      <c r="H10" s="94"/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  <c r="AH10" s="68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3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5"/>
      <c r="CB10" s="73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5"/>
      <c r="CW10" s="73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5"/>
      <c r="DO10" s="73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5"/>
      <c r="EG10" s="73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5"/>
    </row>
    <row r="11" spans="1:161" s="2" customFormat="1" ht="14.25" customHeight="1">
      <c r="A11" s="92"/>
      <c r="B11" s="93"/>
      <c r="C11" s="93"/>
      <c r="D11" s="93"/>
      <c r="E11" s="93"/>
      <c r="F11" s="93"/>
      <c r="G11" s="93"/>
      <c r="H11" s="94"/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0"/>
      <c r="AH11" s="68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73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5"/>
      <c r="CB11" s="73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5"/>
      <c r="CW11" s="73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5"/>
      <c r="DO11" s="73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5"/>
      <c r="EG11" s="73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5"/>
    </row>
    <row r="12" spans="1:161" s="2" customFormat="1" ht="14.25" customHeight="1">
      <c r="A12" s="159" t="s">
        <v>90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1"/>
      <c r="BG12" s="73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5"/>
      <c r="CB12" s="73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5"/>
      <c r="CW12" s="73" t="s">
        <v>91</v>
      </c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5"/>
      <c r="DO12" s="73" t="s">
        <v>91</v>
      </c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5"/>
      <c r="EG12" s="73" t="s">
        <v>91</v>
      </c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5"/>
    </row>
    <row r="13" ht="9" customHeight="1"/>
    <row r="14" ht="9" customHeight="1"/>
    <row r="15" spans="1:161" ht="30" customHeight="1">
      <c r="A15" s="158" t="s">
        <v>182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</row>
    <row r="16" ht="9" customHeight="1"/>
    <row r="17" spans="1:161" s="2" customFormat="1" ht="28.5" customHeight="1">
      <c r="A17" s="86" t="s">
        <v>50</v>
      </c>
      <c r="B17" s="87"/>
      <c r="C17" s="87"/>
      <c r="D17" s="87"/>
      <c r="E17" s="87"/>
      <c r="F17" s="87"/>
      <c r="G17" s="87"/>
      <c r="H17" s="88"/>
      <c r="I17" s="86" t="s">
        <v>22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 t="s">
        <v>92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8"/>
      <c r="DG17" s="86" t="s">
        <v>93</v>
      </c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2" customFormat="1" ht="12.75">
      <c r="A18" s="162" t="s">
        <v>20</v>
      </c>
      <c r="B18" s="163"/>
      <c r="C18" s="163"/>
      <c r="D18" s="163"/>
      <c r="E18" s="163"/>
      <c r="F18" s="163"/>
      <c r="G18" s="163"/>
      <c r="H18" s="164"/>
      <c r="I18" s="162" t="s">
        <v>21</v>
      </c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4"/>
      <c r="BH18" s="162" t="s">
        <v>39</v>
      </c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4"/>
      <c r="DG18" s="162" t="s">
        <v>40</v>
      </c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4"/>
    </row>
    <row r="19" spans="1:161" ht="13.5">
      <c r="A19" s="92"/>
      <c r="B19" s="93"/>
      <c r="C19" s="93"/>
      <c r="D19" s="93"/>
      <c r="E19" s="93"/>
      <c r="F19" s="93"/>
      <c r="G19" s="93"/>
      <c r="H19" s="94"/>
      <c r="I19" s="68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70"/>
      <c r="BH19" s="73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5"/>
      <c r="DG19" s="68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70"/>
    </row>
    <row r="21" spans="1:25" ht="13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="5" customFormat="1" ht="12">
      <c r="G22" s="5" t="s">
        <v>94</v>
      </c>
    </row>
    <row r="23" s="5" customFormat="1" ht="12"/>
    <row r="24" ht="13.5">
      <c r="A24" s="1" t="s">
        <v>184</v>
      </c>
    </row>
    <row r="25" ht="9" customHeight="1"/>
    <row r="26" ht="13.5">
      <c r="A26" s="13" t="s">
        <v>128</v>
      </c>
    </row>
    <row r="27" ht="9" customHeight="1"/>
    <row r="28" spans="1:161" s="2" customFormat="1" ht="15" customHeight="1">
      <c r="A28" s="129" t="s">
        <v>95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1"/>
      <c r="BG28" s="117" t="s">
        <v>101</v>
      </c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9"/>
    </row>
    <row r="29" spans="1:161" s="2" customFormat="1" ht="30" customHeight="1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4"/>
      <c r="BG29" s="138" t="s">
        <v>170</v>
      </c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40"/>
      <c r="CL29" s="150" t="s">
        <v>96</v>
      </c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2"/>
      <c r="DV29" s="107" t="s">
        <v>98</v>
      </c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9"/>
      <c r="EH29" s="107" t="s">
        <v>99</v>
      </c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9"/>
      <c r="ET29" s="107" t="s">
        <v>100</v>
      </c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9"/>
    </row>
    <row r="30" spans="1:161" s="2" customFormat="1" ht="18" customHeight="1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4"/>
      <c r="BG30" s="141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3"/>
      <c r="CL30" s="107" t="s">
        <v>171</v>
      </c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9"/>
      <c r="CX30" s="107" t="s">
        <v>172</v>
      </c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9"/>
      <c r="DJ30" s="107" t="s">
        <v>97</v>
      </c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9"/>
      <c r="DV30" s="153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5"/>
      <c r="EH30" s="153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5"/>
      <c r="ET30" s="153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5"/>
    </row>
    <row r="31" spans="1:161" s="2" customFormat="1" ht="135" customHeight="1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44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6"/>
      <c r="CL31" s="147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9"/>
      <c r="CX31" s="147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9"/>
      <c r="DJ31" s="147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9"/>
      <c r="DV31" s="147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9"/>
      <c r="EH31" s="147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9"/>
      <c r="ET31" s="147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9"/>
    </row>
    <row r="32" spans="1:161" s="2" customFormat="1" ht="12.75">
      <c r="A32" s="76" t="s">
        <v>20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8"/>
      <c r="BG32" s="76" t="s">
        <v>21</v>
      </c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21"/>
      <c r="CL32" s="76" t="s">
        <v>39</v>
      </c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8"/>
      <c r="CX32" s="76" t="s">
        <v>40</v>
      </c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8"/>
      <c r="DJ32" s="76" t="s">
        <v>27</v>
      </c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8"/>
      <c r="DV32" s="76" t="s">
        <v>41</v>
      </c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8"/>
      <c r="EH32" s="76" t="s">
        <v>42</v>
      </c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8"/>
      <c r="ET32" s="76" t="s">
        <v>43</v>
      </c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8"/>
    </row>
    <row r="33" spans="1:161" s="12" customFormat="1" ht="1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80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2"/>
      <c r="CL33" s="73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5"/>
      <c r="CX33" s="73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5"/>
      <c r="DJ33" s="73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5"/>
      <c r="DV33" s="73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5"/>
      <c r="EH33" s="73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5"/>
      <c r="ET33" s="68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70"/>
    </row>
    <row r="34" spans="1:161" s="12" customFormat="1" ht="1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80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2"/>
      <c r="CL34" s="73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5"/>
      <c r="CX34" s="73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5"/>
      <c r="DJ34" s="73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5"/>
      <c r="DV34" s="73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5"/>
      <c r="EH34" s="73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5"/>
      <c r="ET34" s="68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70"/>
    </row>
    <row r="35" spans="1:161" s="12" customFormat="1" ht="1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80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2"/>
      <c r="CL35" s="73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5"/>
      <c r="CX35" s="73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5"/>
      <c r="DJ35" s="73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5"/>
      <c r="DV35" s="73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5"/>
      <c r="EH35" s="73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5"/>
      <c r="ET35" s="68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70"/>
    </row>
    <row r="37" ht="13.5">
      <c r="A37" s="13" t="s">
        <v>183</v>
      </c>
    </row>
    <row r="38" ht="9" customHeight="1"/>
    <row r="39" spans="1:161" s="2" customFormat="1" ht="15" customHeight="1">
      <c r="A39" s="129" t="s">
        <v>95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1"/>
      <c r="BG39" s="117" t="s">
        <v>102</v>
      </c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9"/>
    </row>
    <row r="40" spans="1:161" s="2" customFormat="1" ht="30" customHeight="1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4"/>
      <c r="BG40" s="138" t="s">
        <v>170</v>
      </c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40"/>
      <c r="CL40" s="150" t="s">
        <v>96</v>
      </c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2"/>
      <c r="DV40" s="107" t="s">
        <v>98</v>
      </c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9"/>
      <c r="EH40" s="107" t="s">
        <v>99</v>
      </c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9"/>
      <c r="ET40" s="107" t="s">
        <v>100</v>
      </c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9"/>
    </row>
    <row r="41" spans="1:161" s="2" customFormat="1" ht="18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4"/>
      <c r="BG41" s="141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3"/>
      <c r="CL41" s="107" t="s">
        <v>171</v>
      </c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107" t="s">
        <v>173</v>
      </c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9"/>
      <c r="DJ41" s="107" t="s">
        <v>97</v>
      </c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9"/>
      <c r="DV41" s="153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5"/>
      <c r="EH41" s="153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5"/>
      <c r="ET41" s="153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5"/>
    </row>
    <row r="42" spans="1:161" s="2" customFormat="1" ht="135" customHeight="1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7"/>
      <c r="BG42" s="144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6"/>
      <c r="CL42" s="147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9"/>
      <c r="CX42" s="147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9"/>
      <c r="DJ42" s="147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9"/>
      <c r="DV42" s="147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9"/>
      <c r="EH42" s="147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9"/>
      <c r="ET42" s="147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9"/>
    </row>
    <row r="43" spans="1:161" s="2" customFormat="1" ht="12.75">
      <c r="A43" s="76" t="s">
        <v>20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8"/>
      <c r="BG43" s="76" t="s">
        <v>21</v>
      </c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21"/>
      <c r="CL43" s="76" t="s">
        <v>39</v>
      </c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8"/>
      <c r="CX43" s="76" t="s">
        <v>40</v>
      </c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8"/>
      <c r="DJ43" s="76" t="s">
        <v>27</v>
      </c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8"/>
      <c r="DV43" s="76" t="s">
        <v>41</v>
      </c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8"/>
      <c r="EH43" s="76" t="s">
        <v>42</v>
      </c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8"/>
      <c r="ET43" s="76" t="s">
        <v>43</v>
      </c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8"/>
    </row>
    <row r="44" spans="1:161" s="12" customFormat="1" ht="1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80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2"/>
      <c r="CL44" s="73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5"/>
      <c r="CX44" s="73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5"/>
      <c r="DJ44" s="73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5"/>
      <c r="DV44" s="73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5"/>
      <c r="EH44" s="73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5"/>
      <c r="ET44" s="68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70"/>
    </row>
    <row r="45" spans="1:161" s="12" customFormat="1" ht="1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80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2"/>
      <c r="CL45" s="73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5"/>
      <c r="CX45" s="73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5"/>
      <c r="DJ45" s="73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5"/>
      <c r="DV45" s="73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5"/>
      <c r="EH45" s="73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5"/>
      <c r="ET45" s="68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70"/>
    </row>
    <row r="46" spans="1:161" s="12" customFormat="1" ht="1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80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2"/>
      <c r="CL46" s="73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5"/>
      <c r="CX46" s="73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5"/>
      <c r="DJ46" s="73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5"/>
      <c r="DV46" s="73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5"/>
      <c r="EH46" s="73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5"/>
      <c r="ET46" s="68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70"/>
    </row>
    <row r="47" ht="13.5">
      <c r="A47" s="1" t="s">
        <v>185</v>
      </c>
    </row>
    <row r="48" ht="9" customHeight="1"/>
    <row r="49" ht="13.5">
      <c r="A49" s="13" t="s">
        <v>186</v>
      </c>
    </row>
    <row r="50" ht="9" customHeight="1"/>
    <row r="51" spans="1:161" s="2" customFormat="1" ht="15" customHeight="1">
      <c r="A51" s="129" t="s">
        <v>95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1"/>
      <c r="BG51" s="117" t="s">
        <v>101</v>
      </c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9"/>
    </row>
    <row r="52" spans="1:161" s="2" customFormat="1" ht="30" customHeight="1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4"/>
      <c r="BG52" s="138" t="s">
        <v>170</v>
      </c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40"/>
      <c r="CL52" s="150" t="s">
        <v>96</v>
      </c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2"/>
      <c r="DV52" s="107" t="s">
        <v>98</v>
      </c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9"/>
      <c r="EH52" s="107" t="s">
        <v>99</v>
      </c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9"/>
      <c r="ET52" s="107" t="s">
        <v>100</v>
      </c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9"/>
    </row>
    <row r="53" spans="1:161" s="2" customFormat="1" ht="18" customHeight="1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4"/>
      <c r="BG53" s="141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3"/>
      <c r="CL53" s="107" t="s">
        <v>171</v>
      </c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9"/>
      <c r="CX53" s="107" t="s">
        <v>172</v>
      </c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9"/>
      <c r="DJ53" s="107" t="s">
        <v>97</v>
      </c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9"/>
      <c r="DV53" s="153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5"/>
      <c r="EH53" s="153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5"/>
      <c r="ET53" s="153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5"/>
    </row>
    <row r="54" spans="1:161" s="2" customFormat="1" ht="135" customHeight="1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7"/>
      <c r="BG54" s="144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6"/>
      <c r="CL54" s="147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9"/>
      <c r="CX54" s="147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9"/>
      <c r="DJ54" s="147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9"/>
      <c r="DV54" s="147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9"/>
      <c r="EH54" s="147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9"/>
      <c r="ET54" s="147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9"/>
    </row>
    <row r="55" spans="1:161" s="2" customFormat="1" ht="12.75">
      <c r="A55" s="76" t="s">
        <v>20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8"/>
      <c r="BG55" s="76" t="s">
        <v>21</v>
      </c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21"/>
      <c r="CL55" s="76" t="s">
        <v>39</v>
      </c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8"/>
      <c r="CX55" s="76" t="s">
        <v>40</v>
      </c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8"/>
      <c r="DJ55" s="76" t="s">
        <v>27</v>
      </c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8"/>
      <c r="DV55" s="76" t="s">
        <v>41</v>
      </c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8"/>
      <c r="EH55" s="76" t="s">
        <v>42</v>
      </c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8"/>
      <c r="ET55" s="76" t="s">
        <v>43</v>
      </c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8"/>
    </row>
    <row r="56" spans="1:161" s="12" customFormat="1" ht="15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80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2"/>
      <c r="CL56" s="73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5"/>
      <c r="CX56" s="73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5"/>
      <c r="DJ56" s="73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5"/>
      <c r="DV56" s="73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5"/>
      <c r="EH56" s="73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5"/>
      <c r="ET56" s="68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70"/>
    </row>
    <row r="57" spans="1:161" s="12" customFormat="1" ht="1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80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2"/>
      <c r="CL57" s="73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5"/>
      <c r="CX57" s="73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5"/>
      <c r="DJ57" s="73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5"/>
      <c r="DV57" s="73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5"/>
      <c r="EH57" s="73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5"/>
      <c r="ET57" s="68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70"/>
    </row>
    <row r="58" spans="1:161" s="12" customFormat="1" ht="15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80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2"/>
      <c r="CL58" s="73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5"/>
      <c r="CX58" s="73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5"/>
      <c r="DJ58" s="73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5"/>
      <c r="DV58" s="73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5"/>
      <c r="EH58" s="73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5"/>
      <c r="ET58" s="68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70"/>
    </row>
    <row r="60" ht="13.5">
      <c r="A60" s="13" t="s">
        <v>187</v>
      </c>
    </row>
    <row r="61" ht="9" customHeight="1"/>
    <row r="62" spans="1:161" s="2" customFormat="1" ht="15" customHeight="1">
      <c r="A62" s="129" t="s">
        <v>95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1"/>
      <c r="BG62" s="117" t="s">
        <v>102</v>
      </c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9"/>
    </row>
    <row r="63" spans="1:161" s="2" customFormat="1" ht="30" customHeight="1">
      <c r="A63" s="132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4"/>
      <c r="BG63" s="138" t="s">
        <v>170</v>
      </c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40"/>
      <c r="CL63" s="150" t="s">
        <v>96</v>
      </c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2"/>
      <c r="DV63" s="107" t="s">
        <v>98</v>
      </c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9"/>
      <c r="EH63" s="107" t="s">
        <v>99</v>
      </c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9"/>
      <c r="ET63" s="107" t="s">
        <v>100</v>
      </c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9"/>
    </row>
    <row r="64" spans="1:161" s="2" customFormat="1" ht="18" customHeight="1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4"/>
      <c r="BG64" s="141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3"/>
      <c r="CL64" s="107" t="s">
        <v>171</v>
      </c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9"/>
      <c r="CX64" s="107" t="s">
        <v>173</v>
      </c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9"/>
      <c r="DJ64" s="107" t="s">
        <v>97</v>
      </c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9"/>
      <c r="DV64" s="153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5"/>
      <c r="EH64" s="153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5"/>
      <c r="ET64" s="153"/>
      <c r="EU64" s="154"/>
      <c r="EV64" s="154"/>
      <c r="EW64" s="154"/>
      <c r="EX64" s="154"/>
      <c r="EY64" s="154"/>
      <c r="EZ64" s="154"/>
      <c r="FA64" s="154"/>
      <c r="FB64" s="154"/>
      <c r="FC64" s="154"/>
      <c r="FD64" s="154"/>
      <c r="FE64" s="155"/>
    </row>
    <row r="65" spans="1:161" s="2" customFormat="1" ht="135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7"/>
      <c r="BG65" s="144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6"/>
      <c r="CL65" s="147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9"/>
      <c r="CX65" s="147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9"/>
      <c r="DJ65" s="147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9"/>
      <c r="DV65" s="147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9"/>
      <c r="EH65" s="147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9"/>
      <c r="ET65" s="147"/>
      <c r="EU65" s="148"/>
      <c r="EV65" s="148"/>
      <c r="EW65" s="148"/>
      <c r="EX65" s="148"/>
      <c r="EY65" s="148"/>
      <c r="EZ65" s="148"/>
      <c r="FA65" s="148"/>
      <c r="FB65" s="148"/>
      <c r="FC65" s="148"/>
      <c r="FD65" s="148"/>
      <c r="FE65" s="149"/>
    </row>
    <row r="66" spans="1:161" s="2" customFormat="1" ht="12.75">
      <c r="A66" s="76" t="s">
        <v>20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8"/>
      <c r="BG66" s="76" t="s">
        <v>21</v>
      </c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21"/>
      <c r="CL66" s="76" t="s">
        <v>39</v>
      </c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8"/>
      <c r="CX66" s="76" t="s">
        <v>40</v>
      </c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8"/>
      <c r="DJ66" s="76" t="s">
        <v>27</v>
      </c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8"/>
      <c r="DV66" s="76" t="s">
        <v>41</v>
      </c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8"/>
      <c r="EH66" s="76" t="s">
        <v>42</v>
      </c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8"/>
      <c r="ET66" s="76" t="s">
        <v>43</v>
      </c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8"/>
    </row>
    <row r="67" spans="1:161" s="12" customFormat="1" ht="1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80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2"/>
      <c r="CL67" s="73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5"/>
      <c r="CX67" s="73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5"/>
      <c r="DJ67" s="73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5"/>
      <c r="DV67" s="73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5"/>
      <c r="EH67" s="73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5"/>
      <c r="ET67" s="68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70"/>
    </row>
    <row r="68" spans="1:161" s="12" customFormat="1" ht="1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80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2"/>
      <c r="CL68" s="73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5"/>
      <c r="CX68" s="73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5"/>
      <c r="DJ68" s="73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5"/>
      <c r="DV68" s="73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5"/>
      <c r="EH68" s="73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5"/>
      <c r="ET68" s="68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70"/>
    </row>
    <row r="69" spans="1:161" s="12" customFormat="1" ht="1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80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2"/>
      <c r="CL69" s="73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5"/>
      <c r="CX69" s="73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5"/>
      <c r="DJ69" s="73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5"/>
      <c r="DV69" s="73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5"/>
      <c r="EH69" s="73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5"/>
      <c r="ET69" s="68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70"/>
    </row>
    <row r="70" spans="1:161" s="2" customFormat="1" ht="12.75">
      <c r="A70" s="14"/>
      <c r="B70" s="14"/>
      <c r="C70" s="14"/>
      <c r="D70" s="14"/>
      <c r="E70" s="14"/>
      <c r="F70" s="14"/>
      <c r="G70" s="14"/>
      <c r="H70" s="14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8"/>
      <c r="CA70" s="18"/>
      <c r="CB70" s="18"/>
      <c r="CC70" s="18"/>
      <c r="CD70" s="18"/>
      <c r="CE70" s="18"/>
      <c r="CF70" s="18"/>
      <c r="CG70" s="18"/>
      <c r="CH70" s="18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</row>
    <row r="71" ht="13.5">
      <c r="B71" s="1" t="s">
        <v>188</v>
      </c>
    </row>
    <row r="72" ht="9" customHeight="1"/>
    <row r="73" spans="1:161" s="2" customFormat="1" ht="14.25" customHeight="1">
      <c r="A73" s="98" t="s">
        <v>29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/>
      <c r="U73" s="117" t="s">
        <v>134</v>
      </c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9"/>
      <c r="BX73" s="98" t="s">
        <v>135</v>
      </c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100"/>
      <c r="CP73" s="98" t="s">
        <v>136</v>
      </c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100"/>
      <c r="DG73" s="98" t="s">
        <v>137</v>
      </c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100"/>
      <c r="DX73" s="98" t="s">
        <v>138</v>
      </c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100"/>
      <c r="EO73" s="98" t="s">
        <v>139</v>
      </c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100"/>
    </row>
    <row r="74" spans="1:161" s="2" customFormat="1" ht="67.5" customHeigh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3"/>
      <c r="U74" s="83" t="s">
        <v>129</v>
      </c>
      <c r="V74" s="84"/>
      <c r="W74" s="84"/>
      <c r="X74" s="84"/>
      <c r="Y74" s="84"/>
      <c r="Z74" s="84"/>
      <c r="AA74" s="84"/>
      <c r="AB74" s="84"/>
      <c r="AC74" s="84"/>
      <c r="AD74" s="84"/>
      <c r="AE74" s="85"/>
      <c r="AF74" s="86" t="s">
        <v>130</v>
      </c>
      <c r="AG74" s="87"/>
      <c r="AH74" s="87"/>
      <c r="AI74" s="87"/>
      <c r="AJ74" s="87"/>
      <c r="AK74" s="87"/>
      <c r="AL74" s="87"/>
      <c r="AM74" s="87"/>
      <c r="AN74" s="87"/>
      <c r="AO74" s="87"/>
      <c r="AP74" s="88"/>
      <c r="AQ74" s="86" t="s">
        <v>131</v>
      </c>
      <c r="AR74" s="87"/>
      <c r="AS74" s="87"/>
      <c r="AT74" s="87"/>
      <c r="AU74" s="87"/>
      <c r="AV74" s="87"/>
      <c r="AW74" s="87"/>
      <c r="AX74" s="87"/>
      <c r="AY74" s="87"/>
      <c r="AZ74" s="87"/>
      <c r="BA74" s="88"/>
      <c r="BB74" s="86" t="s">
        <v>132</v>
      </c>
      <c r="BC74" s="87"/>
      <c r="BD74" s="87"/>
      <c r="BE74" s="87"/>
      <c r="BF74" s="87"/>
      <c r="BG74" s="87"/>
      <c r="BH74" s="87"/>
      <c r="BI74" s="87"/>
      <c r="BJ74" s="87"/>
      <c r="BK74" s="87"/>
      <c r="BL74" s="88"/>
      <c r="BM74" s="83" t="s">
        <v>133</v>
      </c>
      <c r="BN74" s="84"/>
      <c r="BO74" s="84"/>
      <c r="BP74" s="84"/>
      <c r="BQ74" s="84"/>
      <c r="BR74" s="84"/>
      <c r="BS74" s="84"/>
      <c r="BT74" s="84"/>
      <c r="BU74" s="84"/>
      <c r="BV74" s="84"/>
      <c r="BW74" s="85"/>
      <c r="BX74" s="101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3"/>
      <c r="CP74" s="101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3"/>
      <c r="DG74" s="101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3"/>
      <c r="DX74" s="101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3"/>
      <c r="EO74" s="101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3"/>
    </row>
    <row r="75" spans="1:161" s="2" customFormat="1" ht="12.75">
      <c r="A75" s="76" t="s">
        <v>20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8"/>
      <c r="U75" s="76" t="s">
        <v>21</v>
      </c>
      <c r="V75" s="77"/>
      <c r="W75" s="77"/>
      <c r="X75" s="77"/>
      <c r="Y75" s="77"/>
      <c r="Z75" s="77"/>
      <c r="AA75" s="77"/>
      <c r="AB75" s="77"/>
      <c r="AC75" s="77"/>
      <c r="AD75" s="77"/>
      <c r="AE75" s="78"/>
      <c r="AF75" s="76" t="s">
        <v>39</v>
      </c>
      <c r="AG75" s="77"/>
      <c r="AH75" s="77"/>
      <c r="AI75" s="77"/>
      <c r="AJ75" s="77"/>
      <c r="AK75" s="77"/>
      <c r="AL75" s="77"/>
      <c r="AM75" s="77"/>
      <c r="AN75" s="77"/>
      <c r="AO75" s="77"/>
      <c r="AP75" s="78"/>
      <c r="AQ75" s="76" t="s">
        <v>40</v>
      </c>
      <c r="AR75" s="77"/>
      <c r="AS75" s="77"/>
      <c r="AT75" s="77"/>
      <c r="AU75" s="77"/>
      <c r="AV75" s="77"/>
      <c r="AW75" s="77"/>
      <c r="AX75" s="77"/>
      <c r="AY75" s="77"/>
      <c r="AZ75" s="77"/>
      <c r="BA75" s="78"/>
      <c r="BB75" s="76" t="s">
        <v>27</v>
      </c>
      <c r="BC75" s="77"/>
      <c r="BD75" s="77"/>
      <c r="BE75" s="77"/>
      <c r="BF75" s="77"/>
      <c r="BG75" s="77"/>
      <c r="BH75" s="77"/>
      <c r="BI75" s="77"/>
      <c r="BJ75" s="77"/>
      <c r="BK75" s="77"/>
      <c r="BL75" s="78"/>
      <c r="BM75" s="76" t="s">
        <v>41</v>
      </c>
      <c r="BN75" s="77"/>
      <c r="BO75" s="77"/>
      <c r="BP75" s="77"/>
      <c r="BQ75" s="77"/>
      <c r="BR75" s="77"/>
      <c r="BS75" s="77"/>
      <c r="BT75" s="77"/>
      <c r="BU75" s="77"/>
      <c r="BV75" s="77"/>
      <c r="BW75" s="78"/>
      <c r="BX75" s="76" t="s">
        <v>42</v>
      </c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8"/>
      <c r="CP75" s="76" t="s">
        <v>43</v>
      </c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8"/>
      <c r="DG75" s="76" t="s">
        <v>44</v>
      </c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8"/>
      <c r="DX75" s="76" t="s">
        <v>45</v>
      </c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8"/>
      <c r="EO75" s="76" t="s">
        <v>46</v>
      </c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8"/>
    </row>
    <row r="76" spans="1:161" s="2" customFormat="1" ht="27" customHeight="1">
      <c r="A76" s="10"/>
      <c r="B76" s="69" t="s">
        <v>140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70"/>
      <c r="U76" s="92"/>
      <c r="V76" s="93"/>
      <c r="W76" s="93"/>
      <c r="X76" s="93"/>
      <c r="Y76" s="93"/>
      <c r="Z76" s="93"/>
      <c r="AA76" s="93"/>
      <c r="AB76" s="93"/>
      <c r="AC76" s="93"/>
      <c r="AD76" s="93"/>
      <c r="AE76" s="94"/>
      <c r="AF76" s="92"/>
      <c r="AG76" s="93"/>
      <c r="AH76" s="93"/>
      <c r="AI76" s="93"/>
      <c r="AJ76" s="93"/>
      <c r="AK76" s="93"/>
      <c r="AL76" s="93"/>
      <c r="AM76" s="93"/>
      <c r="AN76" s="93"/>
      <c r="AO76" s="93"/>
      <c r="AP76" s="94"/>
      <c r="AQ76" s="92"/>
      <c r="AR76" s="93"/>
      <c r="AS76" s="93"/>
      <c r="AT76" s="93"/>
      <c r="AU76" s="93"/>
      <c r="AV76" s="93"/>
      <c r="AW76" s="93"/>
      <c r="AX76" s="93"/>
      <c r="AY76" s="93"/>
      <c r="AZ76" s="93"/>
      <c r="BA76" s="94"/>
      <c r="BB76" s="73"/>
      <c r="BC76" s="74"/>
      <c r="BD76" s="74"/>
      <c r="BE76" s="74"/>
      <c r="BF76" s="74"/>
      <c r="BG76" s="74"/>
      <c r="BH76" s="74"/>
      <c r="BI76" s="74"/>
      <c r="BJ76" s="74"/>
      <c r="BK76" s="74"/>
      <c r="BL76" s="75"/>
      <c r="BM76" s="92"/>
      <c r="BN76" s="93"/>
      <c r="BO76" s="93"/>
      <c r="BP76" s="93"/>
      <c r="BQ76" s="93"/>
      <c r="BR76" s="93"/>
      <c r="BS76" s="93"/>
      <c r="BT76" s="93"/>
      <c r="BU76" s="93"/>
      <c r="BV76" s="93"/>
      <c r="BW76" s="94"/>
      <c r="BX76" s="73">
        <v>42662.1</v>
      </c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5"/>
      <c r="CP76" s="73">
        <v>42662.1</v>
      </c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5"/>
      <c r="DG76" s="73">
        <v>12533.4</v>
      </c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5"/>
      <c r="DX76" s="73">
        <f>CP76-DG76</f>
        <v>30128.699999999997</v>
      </c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5"/>
      <c r="EO76" s="73">
        <v>-70.62</v>
      </c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5"/>
    </row>
    <row r="77" spans="1:161" s="2" customFormat="1" ht="14.25" customHeight="1">
      <c r="A77" s="10"/>
      <c r="B77" s="156" t="s">
        <v>141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7"/>
      <c r="U77" s="92"/>
      <c r="V77" s="93"/>
      <c r="W77" s="93"/>
      <c r="X77" s="93"/>
      <c r="Y77" s="93"/>
      <c r="Z77" s="93"/>
      <c r="AA77" s="93"/>
      <c r="AB77" s="93"/>
      <c r="AC77" s="93"/>
      <c r="AD77" s="93"/>
      <c r="AE77" s="94"/>
      <c r="AF77" s="92"/>
      <c r="AG77" s="93"/>
      <c r="AH77" s="93"/>
      <c r="AI77" s="93"/>
      <c r="AJ77" s="93"/>
      <c r="AK77" s="93"/>
      <c r="AL77" s="93"/>
      <c r="AM77" s="93"/>
      <c r="AN77" s="93"/>
      <c r="AO77" s="93"/>
      <c r="AP77" s="94"/>
      <c r="AQ77" s="92"/>
      <c r="AR77" s="93"/>
      <c r="AS77" s="93"/>
      <c r="AT77" s="93"/>
      <c r="AU77" s="93"/>
      <c r="AV77" s="93"/>
      <c r="AW77" s="93"/>
      <c r="AX77" s="93"/>
      <c r="AY77" s="93"/>
      <c r="AZ77" s="93"/>
      <c r="BA77" s="94"/>
      <c r="BB77" s="73"/>
      <c r="BC77" s="74"/>
      <c r="BD77" s="74"/>
      <c r="BE77" s="74"/>
      <c r="BF77" s="74"/>
      <c r="BG77" s="74"/>
      <c r="BH77" s="74"/>
      <c r="BI77" s="74"/>
      <c r="BJ77" s="74"/>
      <c r="BK77" s="74"/>
      <c r="BL77" s="75"/>
      <c r="BM77" s="92"/>
      <c r="BN77" s="93"/>
      <c r="BO77" s="93"/>
      <c r="BP77" s="93"/>
      <c r="BQ77" s="93"/>
      <c r="BR77" s="93"/>
      <c r="BS77" s="93"/>
      <c r="BT77" s="93"/>
      <c r="BU77" s="93"/>
      <c r="BV77" s="93"/>
      <c r="BW77" s="94"/>
      <c r="BX77" s="73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5"/>
      <c r="CP77" s="73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5"/>
      <c r="DG77" s="73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5"/>
      <c r="DX77" s="73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5"/>
      <c r="EO77" s="73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5"/>
    </row>
    <row r="78" spans="1:161" s="2" customFormat="1" ht="32.25" customHeight="1">
      <c r="A78" s="10"/>
      <c r="B78" s="69" t="s">
        <v>240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7"/>
      <c r="U78" s="92" t="s">
        <v>213</v>
      </c>
      <c r="V78" s="93"/>
      <c r="W78" s="93"/>
      <c r="X78" s="93"/>
      <c r="Y78" s="93"/>
      <c r="Z78" s="93"/>
      <c r="AA78" s="93"/>
      <c r="AB78" s="93"/>
      <c r="AC78" s="93"/>
      <c r="AD78" s="93"/>
      <c r="AE78" s="94"/>
      <c r="AF78" s="92" t="s">
        <v>223</v>
      </c>
      <c r="AG78" s="93"/>
      <c r="AH78" s="93"/>
      <c r="AI78" s="93"/>
      <c r="AJ78" s="93"/>
      <c r="AK78" s="93"/>
      <c r="AL78" s="93"/>
      <c r="AM78" s="93"/>
      <c r="AN78" s="93"/>
      <c r="AO78" s="93"/>
      <c r="AP78" s="94"/>
      <c r="AQ78" s="73">
        <v>911128950</v>
      </c>
      <c r="AR78" s="74"/>
      <c r="AS78" s="74"/>
      <c r="AT78" s="74"/>
      <c r="AU78" s="74"/>
      <c r="AV78" s="74"/>
      <c r="AW78" s="74"/>
      <c r="AX78" s="74"/>
      <c r="AY78" s="74"/>
      <c r="AZ78" s="74"/>
      <c r="BA78" s="75"/>
      <c r="BB78" s="73">
        <v>414</v>
      </c>
      <c r="BC78" s="74"/>
      <c r="BD78" s="74"/>
      <c r="BE78" s="74"/>
      <c r="BF78" s="74"/>
      <c r="BG78" s="74"/>
      <c r="BH78" s="74"/>
      <c r="BI78" s="74"/>
      <c r="BJ78" s="74"/>
      <c r="BK78" s="74"/>
      <c r="BL78" s="75"/>
      <c r="BM78" s="92" t="s">
        <v>218</v>
      </c>
      <c r="BN78" s="93"/>
      <c r="BO78" s="93"/>
      <c r="BP78" s="93"/>
      <c r="BQ78" s="93"/>
      <c r="BR78" s="93"/>
      <c r="BS78" s="93"/>
      <c r="BT78" s="93"/>
      <c r="BU78" s="93"/>
      <c r="BV78" s="93"/>
      <c r="BW78" s="94"/>
      <c r="BX78" s="73">
        <v>300</v>
      </c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5"/>
      <c r="CP78" s="73">
        <f>BX78</f>
        <v>300</v>
      </c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5"/>
      <c r="DG78" s="73">
        <v>296.4</v>
      </c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5"/>
      <c r="DX78" s="73">
        <f>CP78-DG78</f>
        <v>3.6000000000000227</v>
      </c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5"/>
      <c r="EO78" s="73">
        <v>-1.2</v>
      </c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5"/>
    </row>
    <row r="79" spans="1:161" s="2" customFormat="1" ht="33" customHeight="1">
      <c r="A79" s="10"/>
      <c r="B79" s="69" t="s">
        <v>212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7"/>
      <c r="U79" s="92" t="s">
        <v>213</v>
      </c>
      <c r="V79" s="93"/>
      <c r="W79" s="93"/>
      <c r="X79" s="93"/>
      <c r="Y79" s="93"/>
      <c r="Z79" s="93"/>
      <c r="AA79" s="93"/>
      <c r="AB79" s="93"/>
      <c r="AC79" s="93"/>
      <c r="AD79" s="93"/>
      <c r="AE79" s="94"/>
      <c r="AF79" s="92" t="s">
        <v>223</v>
      </c>
      <c r="AG79" s="93"/>
      <c r="AH79" s="93"/>
      <c r="AI79" s="93"/>
      <c r="AJ79" s="93"/>
      <c r="AK79" s="93"/>
      <c r="AL79" s="93"/>
      <c r="AM79" s="93"/>
      <c r="AN79" s="93"/>
      <c r="AO79" s="93"/>
      <c r="AP79" s="94"/>
      <c r="AQ79" s="73">
        <v>911228940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5"/>
      <c r="BB79" s="73">
        <v>243</v>
      </c>
      <c r="BC79" s="74"/>
      <c r="BD79" s="74"/>
      <c r="BE79" s="74"/>
      <c r="BF79" s="74"/>
      <c r="BG79" s="74"/>
      <c r="BH79" s="74"/>
      <c r="BI79" s="74"/>
      <c r="BJ79" s="74"/>
      <c r="BK79" s="74"/>
      <c r="BL79" s="75"/>
      <c r="BM79" s="92" t="s">
        <v>221</v>
      </c>
      <c r="BN79" s="93"/>
      <c r="BO79" s="93"/>
      <c r="BP79" s="93"/>
      <c r="BQ79" s="93"/>
      <c r="BR79" s="93"/>
      <c r="BS79" s="93"/>
      <c r="BT79" s="93"/>
      <c r="BU79" s="93"/>
      <c r="BV79" s="93"/>
      <c r="BW79" s="94"/>
      <c r="BX79" s="73">
        <v>691.1</v>
      </c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5"/>
      <c r="CP79" s="73">
        <f aca="true" t="shared" si="0" ref="CP79:CP107">BX79</f>
        <v>691.1</v>
      </c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5"/>
      <c r="DG79" s="73">
        <v>690.9</v>
      </c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5"/>
      <c r="DX79" s="73">
        <f>CP79-DG79</f>
        <v>0.20000000000004547</v>
      </c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5"/>
      <c r="EO79" s="73">
        <v>-0.03</v>
      </c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5"/>
    </row>
    <row r="80" spans="1:161" s="2" customFormat="1" ht="33" customHeight="1">
      <c r="A80" s="10"/>
      <c r="B80" s="69" t="s">
        <v>241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7"/>
      <c r="U80" s="92" t="s">
        <v>213</v>
      </c>
      <c r="V80" s="93"/>
      <c r="W80" s="93"/>
      <c r="X80" s="93"/>
      <c r="Y80" s="93"/>
      <c r="Z80" s="93"/>
      <c r="AA80" s="93"/>
      <c r="AB80" s="93"/>
      <c r="AC80" s="93"/>
      <c r="AD80" s="93"/>
      <c r="AE80" s="94"/>
      <c r="AF80" s="92" t="s">
        <v>244</v>
      </c>
      <c r="AG80" s="93"/>
      <c r="AH80" s="93"/>
      <c r="AI80" s="93"/>
      <c r="AJ80" s="93"/>
      <c r="AK80" s="93"/>
      <c r="AL80" s="93"/>
      <c r="AM80" s="93"/>
      <c r="AN80" s="93"/>
      <c r="AO80" s="93"/>
      <c r="AP80" s="94"/>
      <c r="AQ80" s="73" t="s">
        <v>242</v>
      </c>
      <c r="AR80" s="74"/>
      <c r="AS80" s="74"/>
      <c r="AT80" s="74"/>
      <c r="AU80" s="74"/>
      <c r="AV80" s="74"/>
      <c r="AW80" s="74"/>
      <c r="AX80" s="74"/>
      <c r="AY80" s="74"/>
      <c r="AZ80" s="74"/>
      <c r="BA80" s="75"/>
      <c r="BB80" s="73">
        <v>414</v>
      </c>
      <c r="BC80" s="74"/>
      <c r="BD80" s="74"/>
      <c r="BE80" s="74"/>
      <c r="BF80" s="74"/>
      <c r="BG80" s="74"/>
      <c r="BH80" s="74"/>
      <c r="BI80" s="74"/>
      <c r="BJ80" s="74"/>
      <c r="BK80" s="74"/>
      <c r="BL80" s="75"/>
      <c r="BM80" s="92" t="s">
        <v>243</v>
      </c>
      <c r="BN80" s="93"/>
      <c r="BO80" s="93"/>
      <c r="BP80" s="93"/>
      <c r="BQ80" s="93"/>
      <c r="BR80" s="93"/>
      <c r="BS80" s="93"/>
      <c r="BT80" s="93"/>
      <c r="BU80" s="93"/>
      <c r="BV80" s="93"/>
      <c r="BW80" s="94"/>
      <c r="BX80" s="73">
        <v>85</v>
      </c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5"/>
      <c r="CP80" s="73">
        <f t="shared" si="0"/>
        <v>85</v>
      </c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5"/>
      <c r="DG80" s="73">
        <v>85</v>
      </c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5"/>
      <c r="DX80" s="73">
        <f>CP80-DG80</f>
        <v>0</v>
      </c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5"/>
      <c r="EO80" s="73">
        <v>100</v>
      </c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5"/>
    </row>
    <row r="81" spans="1:161" s="2" customFormat="1" ht="36.75" customHeight="1">
      <c r="A81" s="10"/>
      <c r="B81" s="69" t="s">
        <v>210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7"/>
      <c r="U81" s="92" t="s">
        <v>213</v>
      </c>
      <c r="V81" s="93"/>
      <c r="W81" s="93"/>
      <c r="X81" s="93"/>
      <c r="Y81" s="93"/>
      <c r="Z81" s="93"/>
      <c r="AA81" s="93"/>
      <c r="AB81" s="93"/>
      <c r="AC81" s="93"/>
      <c r="AD81" s="93"/>
      <c r="AE81" s="94"/>
      <c r="AF81" s="92" t="s">
        <v>244</v>
      </c>
      <c r="AG81" s="93"/>
      <c r="AH81" s="93"/>
      <c r="AI81" s="93"/>
      <c r="AJ81" s="93"/>
      <c r="AK81" s="93"/>
      <c r="AL81" s="93"/>
      <c r="AM81" s="93"/>
      <c r="AN81" s="93"/>
      <c r="AO81" s="93"/>
      <c r="AP81" s="94"/>
      <c r="AQ81" s="73" t="s">
        <v>242</v>
      </c>
      <c r="AR81" s="74"/>
      <c r="AS81" s="74"/>
      <c r="AT81" s="74"/>
      <c r="AU81" s="74"/>
      <c r="AV81" s="74"/>
      <c r="AW81" s="74"/>
      <c r="AX81" s="74"/>
      <c r="AY81" s="74"/>
      <c r="AZ81" s="74"/>
      <c r="BA81" s="75"/>
      <c r="BB81" s="73">
        <v>414</v>
      </c>
      <c r="BC81" s="74"/>
      <c r="BD81" s="74"/>
      <c r="BE81" s="74"/>
      <c r="BF81" s="74"/>
      <c r="BG81" s="74"/>
      <c r="BH81" s="74"/>
      <c r="BI81" s="74"/>
      <c r="BJ81" s="74"/>
      <c r="BK81" s="74"/>
      <c r="BL81" s="75"/>
      <c r="BM81" s="92" t="s">
        <v>219</v>
      </c>
      <c r="BN81" s="93"/>
      <c r="BO81" s="93"/>
      <c r="BP81" s="93"/>
      <c r="BQ81" s="93"/>
      <c r="BR81" s="93"/>
      <c r="BS81" s="93"/>
      <c r="BT81" s="93"/>
      <c r="BU81" s="93"/>
      <c r="BV81" s="93"/>
      <c r="BW81" s="94"/>
      <c r="BX81" s="73">
        <v>2467.5</v>
      </c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5"/>
      <c r="CP81" s="73">
        <f t="shared" si="0"/>
        <v>2467.5</v>
      </c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5"/>
      <c r="DG81" s="73">
        <v>1652.2</v>
      </c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5"/>
      <c r="DX81" s="73">
        <f>CP81-DG81</f>
        <v>815.3</v>
      </c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5"/>
      <c r="EO81" s="73">
        <v>-33.04</v>
      </c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5"/>
    </row>
    <row r="82" spans="1:161" s="2" customFormat="1" ht="14.25" customHeight="1">
      <c r="A82" s="10"/>
      <c r="B82" s="22" t="s">
        <v>206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92" t="s">
        <v>213</v>
      </c>
      <c r="V82" s="93"/>
      <c r="W82" s="93"/>
      <c r="X82" s="93"/>
      <c r="Y82" s="93"/>
      <c r="Z82" s="93"/>
      <c r="AA82" s="93"/>
      <c r="AB82" s="93"/>
      <c r="AC82" s="93"/>
      <c r="AD82" s="93"/>
      <c r="AE82" s="94"/>
      <c r="AF82" s="92" t="s">
        <v>245</v>
      </c>
      <c r="AG82" s="93"/>
      <c r="AH82" s="93"/>
      <c r="AI82" s="93"/>
      <c r="AJ82" s="93"/>
      <c r="AK82" s="93"/>
      <c r="AL82" s="93"/>
      <c r="AM82" s="93"/>
      <c r="AN82" s="93"/>
      <c r="AO82" s="93"/>
      <c r="AP82" s="94"/>
      <c r="AQ82" s="73">
        <v>7770200590</v>
      </c>
      <c r="AR82" s="74"/>
      <c r="AS82" s="74"/>
      <c r="AT82" s="74"/>
      <c r="AU82" s="74"/>
      <c r="AV82" s="74"/>
      <c r="AW82" s="74"/>
      <c r="AX82" s="74"/>
      <c r="AY82" s="74"/>
      <c r="AZ82" s="74"/>
      <c r="BA82" s="75"/>
      <c r="BB82" s="73">
        <v>111</v>
      </c>
      <c r="BC82" s="74"/>
      <c r="BD82" s="74"/>
      <c r="BE82" s="74"/>
      <c r="BF82" s="74"/>
      <c r="BG82" s="74"/>
      <c r="BH82" s="74"/>
      <c r="BI82" s="74"/>
      <c r="BJ82" s="74"/>
      <c r="BK82" s="74"/>
      <c r="BL82" s="75"/>
      <c r="BM82" s="92" t="s">
        <v>214</v>
      </c>
      <c r="BN82" s="93"/>
      <c r="BO82" s="93"/>
      <c r="BP82" s="93"/>
      <c r="BQ82" s="93"/>
      <c r="BR82" s="93"/>
      <c r="BS82" s="93"/>
      <c r="BT82" s="93"/>
      <c r="BU82" s="93"/>
      <c r="BV82" s="93"/>
      <c r="BW82" s="94"/>
      <c r="BX82" s="73">
        <v>1245.8</v>
      </c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5"/>
      <c r="CP82" s="73">
        <f t="shared" si="0"/>
        <v>1245.8</v>
      </c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5"/>
      <c r="DG82" s="73">
        <v>1138.5</v>
      </c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5"/>
      <c r="DX82" s="73">
        <f>CP82-DG82</f>
        <v>107.29999999999995</v>
      </c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5"/>
      <c r="EO82" s="73">
        <v>-8.61</v>
      </c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5"/>
    </row>
    <row r="83" spans="1:161" s="2" customFormat="1" ht="45" customHeight="1">
      <c r="A83" s="10"/>
      <c r="B83" s="69" t="s">
        <v>208</v>
      </c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7"/>
      <c r="U83" s="92" t="s">
        <v>213</v>
      </c>
      <c r="V83" s="93"/>
      <c r="W83" s="93"/>
      <c r="X83" s="93"/>
      <c r="Y83" s="93"/>
      <c r="Z83" s="93"/>
      <c r="AA83" s="93"/>
      <c r="AB83" s="93"/>
      <c r="AC83" s="93"/>
      <c r="AD83" s="93"/>
      <c r="AE83" s="94"/>
      <c r="AF83" s="92" t="s">
        <v>245</v>
      </c>
      <c r="AG83" s="93"/>
      <c r="AH83" s="93"/>
      <c r="AI83" s="93"/>
      <c r="AJ83" s="93"/>
      <c r="AK83" s="93"/>
      <c r="AL83" s="93"/>
      <c r="AM83" s="93"/>
      <c r="AN83" s="93"/>
      <c r="AO83" s="93"/>
      <c r="AP83" s="94"/>
      <c r="AQ83" s="73">
        <v>7770200590</v>
      </c>
      <c r="AR83" s="74"/>
      <c r="AS83" s="74"/>
      <c r="AT83" s="74"/>
      <c r="AU83" s="74"/>
      <c r="AV83" s="74"/>
      <c r="AW83" s="74"/>
      <c r="AX83" s="74"/>
      <c r="AY83" s="74"/>
      <c r="AZ83" s="74"/>
      <c r="BA83" s="75"/>
      <c r="BB83" s="73">
        <v>111</v>
      </c>
      <c r="BC83" s="74"/>
      <c r="BD83" s="74"/>
      <c r="BE83" s="74"/>
      <c r="BF83" s="74"/>
      <c r="BG83" s="74"/>
      <c r="BH83" s="74"/>
      <c r="BI83" s="74"/>
      <c r="BJ83" s="74"/>
      <c r="BK83" s="74"/>
      <c r="BL83" s="75"/>
      <c r="BM83" s="92" t="s">
        <v>217</v>
      </c>
      <c r="BN83" s="93"/>
      <c r="BO83" s="93"/>
      <c r="BP83" s="93"/>
      <c r="BQ83" s="93"/>
      <c r="BR83" s="93"/>
      <c r="BS83" s="93"/>
      <c r="BT83" s="93"/>
      <c r="BU83" s="93"/>
      <c r="BV83" s="93"/>
      <c r="BW83" s="94"/>
      <c r="BX83" s="73">
        <v>7</v>
      </c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5"/>
      <c r="CP83" s="73">
        <f t="shared" si="0"/>
        <v>7</v>
      </c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5"/>
      <c r="DG83" s="73">
        <v>0</v>
      </c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5"/>
      <c r="DX83" s="73">
        <f>CP83-DG83</f>
        <v>7</v>
      </c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5"/>
      <c r="EO83" s="73">
        <v>-100</v>
      </c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5"/>
    </row>
    <row r="84" spans="1:161" s="2" customFormat="1" ht="51" customHeight="1">
      <c r="A84" s="10"/>
      <c r="B84" s="69" t="s">
        <v>208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7"/>
      <c r="U84" s="92" t="s">
        <v>213</v>
      </c>
      <c r="V84" s="93"/>
      <c r="W84" s="93"/>
      <c r="X84" s="93"/>
      <c r="Y84" s="93"/>
      <c r="Z84" s="93"/>
      <c r="AA84" s="93"/>
      <c r="AB84" s="93"/>
      <c r="AC84" s="93"/>
      <c r="AD84" s="93"/>
      <c r="AE84" s="94"/>
      <c r="AF84" s="92" t="s">
        <v>245</v>
      </c>
      <c r="AG84" s="93"/>
      <c r="AH84" s="93"/>
      <c r="AI84" s="93"/>
      <c r="AJ84" s="93"/>
      <c r="AK84" s="93"/>
      <c r="AL84" s="93"/>
      <c r="AM84" s="93"/>
      <c r="AN84" s="93"/>
      <c r="AO84" s="93"/>
      <c r="AP84" s="94"/>
      <c r="AQ84" s="73">
        <v>7770200590</v>
      </c>
      <c r="AR84" s="74"/>
      <c r="AS84" s="74"/>
      <c r="AT84" s="74"/>
      <c r="AU84" s="74"/>
      <c r="AV84" s="74"/>
      <c r="AW84" s="74"/>
      <c r="AX84" s="74"/>
      <c r="AY84" s="74"/>
      <c r="AZ84" s="74"/>
      <c r="BA84" s="75"/>
      <c r="BB84" s="73">
        <v>112</v>
      </c>
      <c r="BC84" s="74"/>
      <c r="BD84" s="74"/>
      <c r="BE84" s="74"/>
      <c r="BF84" s="74"/>
      <c r="BG84" s="74"/>
      <c r="BH84" s="74"/>
      <c r="BI84" s="74"/>
      <c r="BJ84" s="74"/>
      <c r="BK84" s="74"/>
      <c r="BL84" s="75"/>
      <c r="BM84" s="92" t="s">
        <v>217</v>
      </c>
      <c r="BN84" s="93"/>
      <c r="BO84" s="93"/>
      <c r="BP84" s="93"/>
      <c r="BQ84" s="93"/>
      <c r="BR84" s="93"/>
      <c r="BS84" s="93"/>
      <c r="BT84" s="93"/>
      <c r="BU84" s="93"/>
      <c r="BV84" s="93"/>
      <c r="BW84" s="94"/>
      <c r="BX84" s="73">
        <v>0.3</v>
      </c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5"/>
      <c r="CP84" s="73">
        <f t="shared" si="0"/>
        <v>0.3</v>
      </c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5"/>
      <c r="DG84" s="73">
        <v>0.2</v>
      </c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5"/>
      <c r="DX84" s="73">
        <f>CP84-DG84</f>
        <v>0.09999999999999998</v>
      </c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5"/>
      <c r="EO84" s="73">
        <v>-33.33</v>
      </c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5"/>
    </row>
    <row r="85" spans="1:161" s="2" customFormat="1" ht="36.75" customHeight="1">
      <c r="A85" s="10"/>
      <c r="B85" s="69" t="s">
        <v>246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70"/>
      <c r="U85" s="92" t="s">
        <v>213</v>
      </c>
      <c r="V85" s="93"/>
      <c r="W85" s="93"/>
      <c r="X85" s="93"/>
      <c r="Y85" s="93"/>
      <c r="Z85" s="93"/>
      <c r="AA85" s="93"/>
      <c r="AB85" s="93"/>
      <c r="AC85" s="93"/>
      <c r="AD85" s="93"/>
      <c r="AE85" s="94"/>
      <c r="AF85" s="92" t="s">
        <v>245</v>
      </c>
      <c r="AG85" s="93"/>
      <c r="AH85" s="93"/>
      <c r="AI85" s="93"/>
      <c r="AJ85" s="93"/>
      <c r="AK85" s="93"/>
      <c r="AL85" s="93"/>
      <c r="AM85" s="93"/>
      <c r="AN85" s="93"/>
      <c r="AO85" s="93"/>
      <c r="AP85" s="94"/>
      <c r="AQ85" s="73">
        <v>7770200590</v>
      </c>
      <c r="AR85" s="74"/>
      <c r="AS85" s="74"/>
      <c r="AT85" s="74"/>
      <c r="AU85" s="74"/>
      <c r="AV85" s="74"/>
      <c r="AW85" s="74"/>
      <c r="AX85" s="74"/>
      <c r="AY85" s="74"/>
      <c r="AZ85" s="74"/>
      <c r="BA85" s="75"/>
      <c r="BB85" s="73">
        <v>119</v>
      </c>
      <c r="BC85" s="74"/>
      <c r="BD85" s="74"/>
      <c r="BE85" s="74"/>
      <c r="BF85" s="74"/>
      <c r="BG85" s="74"/>
      <c r="BH85" s="74"/>
      <c r="BI85" s="74"/>
      <c r="BJ85" s="74"/>
      <c r="BK85" s="74"/>
      <c r="BL85" s="75"/>
      <c r="BM85" s="92" t="s">
        <v>215</v>
      </c>
      <c r="BN85" s="93"/>
      <c r="BO85" s="93"/>
      <c r="BP85" s="93"/>
      <c r="BQ85" s="93"/>
      <c r="BR85" s="93"/>
      <c r="BS85" s="93"/>
      <c r="BT85" s="93"/>
      <c r="BU85" s="93"/>
      <c r="BV85" s="93"/>
      <c r="BW85" s="94"/>
      <c r="BX85" s="73">
        <v>376.3</v>
      </c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5"/>
      <c r="CP85" s="73">
        <f t="shared" si="0"/>
        <v>376.3</v>
      </c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5"/>
      <c r="DG85" s="73">
        <v>343.8</v>
      </c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5"/>
      <c r="DX85" s="73">
        <f>CP85-DG85</f>
        <v>32.5</v>
      </c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5"/>
      <c r="EO85" s="73">
        <v>-8.64</v>
      </c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5"/>
    </row>
    <row r="86" spans="1:161" s="2" customFormat="1" ht="32.25" customHeight="1">
      <c r="A86" s="10"/>
      <c r="B86" s="69" t="s">
        <v>207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70"/>
      <c r="U86" s="92" t="s">
        <v>213</v>
      </c>
      <c r="V86" s="93"/>
      <c r="W86" s="93"/>
      <c r="X86" s="93"/>
      <c r="Y86" s="93"/>
      <c r="Z86" s="93"/>
      <c r="AA86" s="93"/>
      <c r="AB86" s="93"/>
      <c r="AC86" s="93"/>
      <c r="AD86" s="93"/>
      <c r="AE86" s="94"/>
      <c r="AF86" s="92" t="s">
        <v>245</v>
      </c>
      <c r="AG86" s="93"/>
      <c r="AH86" s="93"/>
      <c r="AI86" s="93"/>
      <c r="AJ86" s="93"/>
      <c r="AK86" s="93"/>
      <c r="AL86" s="93"/>
      <c r="AM86" s="93"/>
      <c r="AN86" s="93"/>
      <c r="AO86" s="93"/>
      <c r="AP86" s="94"/>
      <c r="AQ86" s="73">
        <v>7770200590</v>
      </c>
      <c r="AR86" s="74"/>
      <c r="AS86" s="74"/>
      <c r="AT86" s="74"/>
      <c r="AU86" s="74"/>
      <c r="AV86" s="74"/>
      <c r="AW86" s="74"/>
      <c r="AX86" s="74"/>
      <c r="AY86" s="74"/>
      <c r="AZ86" s="74"/>
      <c r="BA86" s="75"/>
      <c r="BB86" s="73">
        <v>242</v>
      </c>
      <c r="BC86" s="74"/>
      <c r="BD86" s="74"/>
      <c r="BE86" s="74"/>
      <c r="BF86" s="74"/>
      <c r="BG86" s="74"/>
      <c r="BH86" s="74"/>
      <c r="BI86" s="74"/>
      <c r="BJ86" s="74"/>
      <c r="BK86" s="74"/>
      <c r="BL86" s="75"/>
      <c r="BM86" s="92" t="s">
        <v>216</v>
      </c>
      <c r="BN86" s="93"/>
      <c r="BO86" s="93"/>
      <c r="BP86" s="93"/>
      <c r="BQ86" s="93"/>
      <c r="BR86" s="93"/>
      <c r="BS86" s="93"/>
      <c r="BT86" s="93"/>
      <c r="BU86" s="93"/>
      <c r="BV86" s="93"/>
      <c r="BW86" s="94"/>
      <c r="BX86" s="73">
        <v>14.6</v>
      </c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5"/>
      <c r="CP86" s="73">
        <f t="shared" si="0"/>
        <v>14.6</v>
      </c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5"/>
      <c r="DG86" s="73">
        <v>14.6</v>
      </c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5"/>
      <c r="DX86" s="73">
        <v>0</v>
      </c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5"/>
      <c r="EO86" s="73">
        <v>100</v>
      </c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5"/>
    </row>
    <row r="87" spans="1:161" s="2" customFormat="1" ht="28.5" customHeight="1">
      <c r="A87" s="10"/>
      <c r="B87" s="69" t="s">
        <v>212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7"/>
      <c r="U87" s="92" t="s">
        <v>213</v>
      </c>
      <c r="V87" s="93"/>
      <c r="W87" s="93"/>
      <c r="X87" s="93"/>
      <c r="Y87" s="93"/>
      <c r="Z87" s="93"/>
      <c r="AA87" s="93"/>
      <c r="AB87" s="93"/>
      <c r="AC87" s="93"/>
      <c r="AD87" s="93"/>
      <c r="AE87" s="94"/>
      <c r="AF87" s="92" t="s">
        <v>245</v>
      </c>
      <c r="AG87" s="93"/>
      <c r="AH87" s="93"/>
      <c r="AI87" s="93"/>
      <c r="AJ87" s="93"/>
      <c r="AK87" s="93"/>
      <c r="AL87" s="93"/>
      <c r="AM87" s="93"/>
      <c r="AN87" s="93"/>
      <c r="AO87" s="93"/>
      <c r="AP87" s="94"/>
      <c r="AQ87" s="73">
        <v>7770200590</v>
      </c>
      <c r="AR87" s="74"/>
      <c r="AS87" s="74"/>
      <c r="AT87" s="74"/>
      <c r="AU87" s="74"/>
      <c r="AV87" s="74"/>
      <c r="AW87" s="74"/>
      <c r="AX87" s="74"/>
      <c r="AY87" s="74"/>
      <c r="AZ87" s="74"/>
      <c r="BA87" s="75"/>
      <c r="BB87" s="73">
        <v>242</v>
      </c>
      <c r="BC87" s="74"/>
      <c r="BD87" s="74"/>
      <c r="BE87" s="74"/>
      <c r="BF87" s="74"/>
      <c r="BG87" s="74"/>
      <c r="BH87" s="74"/>
      <c r="BI87" s="74"/>
      <c r="BJ87" s="74"/>
      <c r="BK87" s="74"/>
      <c r="BL87" s="75"/>
      <c r="BM87" s="92" t="s">
        <v>221</v>
      </c>
      <c r="BN87" s="93"/>
      <c r="BO87" s="93"/>
      <c r="BP87" s="93"/>
      <c r="BQ87" s="93"/>
      <c r="BR87" s="93"/>
      <c r="BS87" s="93"/>
      <c r="BT87" s="93"/>
      <c r="BU87" s="93"/>
      <c r="BV87" s="93"/>
      <c r="BW87" s="94"/>
      <c r="BX87" s="73">
        <v>8.3</v>
      </c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5"/>
      <c r="CP87" s="73">
        <f t="shared" si="0"/>
        <v>8.3</v>
      </c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5"/>
      <c r="DG87" s="73">
        <v>1.8</v>
      </c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5"/>
      <c r="DX87" s="73">
        <f>CP87-DG87</f>
        <v>6.500000000000001</v>
      </c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5"/>
      <c r="EO87" s="73">
        <v>-78.31</v>
      </c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5"/>
    </row>
    <row r="88" spans="1:161" s="2" customFormat="1" ht="48" customHeight="1">
      <c r="A88" s="10"/>
      <c r="B88" s="69" t="s">
        <v>209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  <c r="U88" s="92" t="s">
        <v>213</v>
      </c>
      <c r="V88" s="93"/>
      <c r="W88" s="93"/>
      <c r="X88" s="93"/>
      <c r="Y88" s="93"/>
      <c r="Z88" s="93"/>
      <c r="AA88" s="93"/>
      <c r="AB88" s="93"/>
      <c r="AC88" s="93"/>
      <c r="AD88" s="93"/>
      <c r="AE88" s="94"/>
      <c r="AF88" s="92" t="s">
        <v>245</v>
      </c>
      <c r="AG88" s="93"/>
      <c r="AH88" s="93"/>
      <c r="AI88" s="93"/>
      <c r="AJ88" s="93"/>
      <c r="AK88" s="93"/>
      <c r="AL88" s="93"/>
      <c r="AM88" s="93"/>
      <c r="AN88" s="93"/>
      <c r="AO88" s="93"/>
      <c r="AP88" s="94"/>
      <c r="AQ88" s="73">
        <v>7770200590</v>
      </c>
      <c r="AR88" s="74"/>
      <c r="AS88" s="74"/>
      <c r="AT88" s="74"/>
      <c r="AU88" s="74"/>
      <c r="AV88" s="74"/>
      <c r="AW88" s="74"/>
      <c r="AX88" s="74"/>
      <c r="AY88" s="74"/>
      <c r="AZ88" s="74"/>
      <c r="BA88" s="75"/>
      <c r="BB88" s="73">
        <v>242</v>
      </c>
      <c r="BC88" s="74"/>
      <c r="BD88" s="74"/>
      <c r="BE88" s="74"/>
      <c r="BF88" s="74"/>
      <c r="BG88" s="74"/>
      <c r="BH88" s="74"/>
      <c r="BI88" s="74"/>
      <c r="BJ88" s="74"/>
      <c r="BK88" s="74"/>
      <c r="BL88" s="75"/>
      <c r="BM88" s="92" t="s">
        <v>218</v>
      </c>
      <c r="BN88" s="93"/>
      <c r="BO88" s="93"/>
      <c r="BP88" s="93"/>
      <c r="BQ88" s="93"/>
      <c r="BR88" s="93"/>
      <c r="BS88" s="93"/>
      <c r="BT88" s="93"/>
      <c r="BU88" s="93"/>
      <c r="BV88" s="93"/>
      <c r="BW88" s="94"/>
      <c r="BX88" s="73">
        <v>76</v>
      </c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5"/>
      <c r="CP88" s="73">
        <f t="shared" si="0"/>
        <v>76</v>
      </c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5"/>
      <c r="DG88" s="73">
        <v>73</v>
      </c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5"/>
      <c r="DX88" s="73">
        <f>CP88-DG88</f>
        <v>3</v>
      </c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5"/>
      <c r="EO88" s="73">
        <v>-3.95</v>
      </c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5"/>
    </row>
    <row r="89" spans="1:161" s="2" customFormat="1" ht="36" customHeight="1">
      <c r="A89" s="10"/>
      <c r="B89" s="69" t="s">
        <v>210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7"/>
      <c r="U89" s="92" t="s">
        <v>213</v>
      </c>
      <c r="V89" s="93"/>
      <c r="W89" s="93"/>
      <c r="X89" s="93"/>
      <c r="Y89" s="93"/>
      <c r="Z89" s="93"/>
      <c r="AA89" s="93"/>
      <c r="AB89" s="93"/>
      <c r="AC89" s="93"/>
      <c r="AD89" s="93"/>
      <c r="AE89" s="94"/>
      <c r="AF89" s="92" t="s">
        <v>245</v>
      </c>
      <c r="AG89" s="93"/>
      <c r="AH89" s="93"/>
      <c r="AI89" s="93"/>
      <c r="AJ89" s="93"/>
      <c r="AK89" s="93"/>
      <c r="AL89" s="93"/>
      <c r="AM89" s="93"/>
      <c r="AN89" s="93"/>
      <c r="AO89" s="93"/>
      <c r="AP89" s="94"/>
      <c r="AQ89" s="73">
        <v>7770200590</v>
      </c>
      <c r="AR89" s="74"/>
      <c r="AS89" s="74"/>
      <c r="AT89" s="74"/>
      <c r="AU89" s="74"/>
      <c r="AV89" s="74"/>
      <c r="AW89" s="74"/>
      <c r="AX89" s="74"/>
      <c r="AY89" s="74"/>
      <c r="AZ89" s="74"/>
      <c r="BA89" s="75"/>
      <c r="BB89" s="73">
        <v>242</v>
      </c>
      <c r="BC89" s="74"/>
      <c r="BD89" s="74"/>
      <c r="BE89" s="74"/>
      <c r="BF89" s="74"/>
      <c r="BG89" s="74"/>
      <c r="BH89" s="74"/>
      <c r="BI89" s="74"/>
      <c r="BJ89" s="74"/>
      <c r="BK89" s="74"/>
      <c r="BL89" s="75"/>
      <c r="BM89" s="92" t="s">
        <v>219</v>
      </c>
      <c r="BN89" s="93"/>
      <c r="BO89" s="93"/>
      <c r="BP89" s="93"/>
      <c r="BQ89" s="93"/>
      <c r="BR89" s="93"/>
      <c r="BS89" s="93"/>
      <c r="BT89" s="93"/>
      <c r="BU89" s="93"/>
      <c r="BV89" s="93"/>
      <c r="BW89" s="94"/>
      <c r="BX89" s="73">
        <v>42.9</v>
      </c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5"/>
      <c r="CP89" s="73">
        <f t="shared" si="0"/>
        <v>42.9</v>
      </c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5"/>
      <c r="DG89" s="73">
        <v>42.2</v>
      </c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5"/>
      <c r="DX89" s="73">
        <f>CP89-DG89</f>
        <v>0.6999999999999957</v>
      </c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5"/>
      <c r="EO89" s="73">
        <v>-1.63</v>
      </c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5"/>
    </row>
    <row r="90" spans="1:161" s="2" customFormat="1" ht="39" customHeight="1">
      <c r="A90" s="10"/>
      <c r="B90" s="69" t="s">
        <v>224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7"/>
      <c r="U90" s="92" t="s">
        <v>213</v>
      </c>
      <c r="V90" s="93"/>
      <c r="W90" s="93"/>
      <c r="X90" s="93"/>
      <c r="Y90" s="93"/>
      <c r="Z90" s="93"/>
      <c r="AA90" s="93"/>
      <c r="AB90" s="93"/>
      <c r="AC90" s="93"/>
      <c r="AD90" s="93"/>
      <c r="AE90" s="94"/>
      <c r="AF90" s="92" t="s">
        <v>245</v>
      </c>
      <c r="AG90" s="93"/>
      <c r="AH90" s="93"/>
      <c r="AI90" s="93"/>
      <c r="AJ90" s="93"/>
      <c r="AK90" s="93"/>
      <c r="AL90" s="93"/>
      <c r="AM90" s="93"/>
      <c r="AN90" s="93"/>
      <c r="AO90" s="93"/>
      <c r="AP90" s="94"/>
      <c r="AQ90" s="73">
        <v>7770200590</v>
      </c>
      <c r="AR90" s="74"/>
      <c r="AS90" s="74"/>
      <c r="AT90" s="74"/>
      <c r="AU90" s="74"/>
      <c r="AV90" s="74"/>
      <c r="AW90" s="74"/>
      <c r="AX90" s="74"/>
      <c r="AY90" s="74"/>
      <c r="AZ90" s="74"/>
      <c r="BA90" s="75"/>
      <c r="BB90" s="73">
        <v>242</v>
      </c>
      <c r="BC90" s="74"/>
      <c r="BD90" s="74"/>
      <c r="BE90" s="74"/>
      <c r="BF90" s="74"/>
      <c r="BG90" s="74"/>
      <c r="BH90" s="74"/>
      <c r="BI90" s="74"/>
      <c r="BJ90" s="74"/>
      <c r="BK90" s="74"/>
      <c r="BL90" s="75"/>
      <c r="BM90" s="92" t="s">
        <v>225</v>
      </c>
      <c r="BN90" s="93"/>
      <c r="BO90" s="93"/>
      <c r="BP90" s="93"/>
      <c r="BQ90" s="93"/>
      <c r="BR90" s="93"/>
      <c r="BS90" s="93"/>
      <c r="BT90" s="93"/>
      <c r="BU90" s="93"/>
      <c r="BV90" s="93"/>
      <c r="BW90" s="94"/>
      <c r="BX90" s="73">
        <v>9.2</v>
      </c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5"/>
      <c r="CP90" s="73">
        <f t="shared" si="0"/>
        <v>9.2</v>
      </c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5"/>
      <c r="DG90" s="73">
        <v>8.6</v>
      </c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5"/>
      <c r="DX90" s="73">
        <f>CP90-DG90</f>
        <v>0.5999999999999996</v>
      </c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5"/>
      <c r="EO90" s="73">
        <v>-6.52</v>
      </c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5"/>
    </row>
    <row r="91" spans="1:161" s="2" customFormat="1" ht="39" customHeight="1">
      <c r="A91" s="10"/>
      <c r="B91" s="69" t="s">
        <v>211</v>
      </c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7"/>
      <c r="U91" s="92" t="s">
        <v>213</v>
      </c>
      <c r="V91" s="93"/>
      <c r="W91" s="93"/>
      <c r="X91" s="93"/>
      <c r="Y91" s="93"/>
      <c r="Z91" s="93"/>
      <c r="AA91" s="93"/>
      <c r="AB91" s="93"/>
      <c r="AC91" s="93"/>
      <c r="AD91" s="93"/>
      <c r="AE91" s="94"/>
      <c r="AF91" s="92" t="s">
        <v>245</v>
      </c>
      <c r="AG91" s="93"/>
      <c r="AH91" s="93"/>
      <c r="AI91" s="93"/>
      <c r="AJ91" s="93"/>
      <c r="AK91" s="93"/>
      <c r="AL91" s="93"/>
      <c r="AM91" s="93"/>
      <c r="AN91" s="93"/>
      <c r="AO91" s="93"/>
      <c r="AP91" s="94"/>
      <c r="AQ91" s="73">
        <v>7770200590</v>
      </c>
      <c r="AR91" s="74"/>
      <c r="AS91" s="74"/>
      <c r="AT91" s="74"/>
      <c r="AU91" s="74"/>
      <c r="AV91" s="74"/>
      <c r="AW91" s="74"/>
      <c r="AX91" s="74"/>
      <c r="AY91" s="74"/>
      <c r="AZ91" s="74"/>
      <c r="BA91" s="75"/>
      <c r="BB91" s="73">
        <v>244</v>
      </c>
      <c r="BC91" s="74"/>
      <c r="BD91" s="74"/>
      <c r="BE91" s="74"/>
      <c r="BF91" s="74"/>
      <c r="BG91" s="74"/>
      <c r="BH91" s="74"/>
      <c r="BI91" s="74"/>
      <c r="BJ91" s="74"/>
      <c r="BK91" s="74"/>
      <c r="BL91" s="75"/>
      <c r="BM91" s="92" t="s">
        <v>220</v>
      </c>
      <c r="BN91" s="93"/>
      <c r="BO91" s="93"/>
      <c r="BP91" s="93"/>
      <c r="BQ91" s="93"/>
      <c r="BR91" s="93"/>
      <c r="BS91" s="93"/>
      <c r="BT91" s="93"/>
      <c r="BU91" s="93"/>
      <c r="BV91" s="93"/>
      <c r="BW91" s="94"/>
      <c r="BX91" s="73">
        <v>26.9</v>
      </c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5"/>
      <c r="CP91" s="73">
        <f t="shared" si="0"/>
        <v>26.9</v>
      </c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5"/>
      <c r="DG91" s="73">
        <v>6.5</v>
      </c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5"/>
      <c r="DX91" s="73">
        <f>CP91-DG91</f>
        <v>20.4</v>
      </c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5"/>
      <c r="EO91" s="73">
        <v>-75.84</v>
      </c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5"/>
    </row>
    <row r="92" spans="1:161" s="2" customFormat="1" ht="39" customHeight="1">
      <c r="A92" s="10"/>
      <c r="B92" s="69" t="s">
        <v>212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7"/>
      <c r="U92" s="92" t="s">
        <v>213</v>
      </c>
      <c r="V92" s="93"/>
      <c r="W92" s="93"/>
      <c r="X92" s="93"/>
      <c r="Y92" s="93"/>
      <c r="Z92" s="93"/>
      <c r="AA92" s="93"/>
      <c r="AB92" s="93"/>
      <c r="AC92" s="93"/>
      <c r="AD92" s="93"/>
      <c r="AE92" s="94"/>
      <c r="AF92" s="92" t="s">
        <v>245</v>
      </c>
      <c r="AG92" s="93"/>
      <c r="AH92" s="93"/>
      <c r="AI92" s="93"/>
      <c r="AJ92" s="93"/>
      <c r="AK92" s="93"/>
      <c r="AL92" s="93"/>
      <c r="AM92" s="93"/>
      <c r="AN92" s="93"/>
      <c r="AO92" s="93"/>
      <c r="AP92" s="94"/>
      <c r="AQ92" s="73">
        <v>7770200590</v>
      </c>
      <c r="AR92" s="74"/>
      <c r="AS92" s="74"/>
      <c r="AT92" s="74"/>
      <c r="AU92" s="74"/>
      <c r="AV92" s="74"/>
      <c r="AW92" s="74"/>
      <c r="AX92" s="74"/>
      <c r="AY92" s="74"/>
      <c r="AZ92" s="74"/>
      <c r="BA92" s="75"/>
      <c r="BB92" s="73">
        <v>244</v>
      </c>
      <c r="BC92" s="74"/>
      <c r="BD92" s="74"/>
      <c r="BE92" s="74"/>
      <c r="BF92" s="74"/>
      <c r="BG92" s="74"/>
      <c r="BH92" s="74"/>
      <c r="BI92" s="74"/>
      <c r="BJ92" s="74"/>
      <c r="BK92" s="74"/>
      <c r="BL92" s="75"/>
      <c r="BM92" s="92" t="s">
        <v>221</v>
      </c>
      <c r="BN92" s="93"/>
      <c r="BO92" s="93"/>
      <c r="BP92" s="93"/>
      <c r="BQ92" s="93"/>
      <c r="BR92" s="93"/>
      <c r="BS92" s="93"/>
      <c r="BT92" s="93"/>
      <c r="BU92" s="93"/>
      <c r="BV92" s="93"/>
      <c r="BW92" s="94"/>
      <c r="BX92" s="73">
        <v>6.8</v>
      </c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5"/>
      <c r="CP92" s="73">
        <f t="shared" si="0"/>
        <v>6.8</v>
      </c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5"/>
      <c r="DG92" s="73">
        <v>6.5</v>
      </c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5"/>
      <c r="DX92" s="73">
        <f>CP92-DG92</f>
        <v>0.2999999999999998</v>
      </c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5"/>
      <c r="EO92" s="73">
        <v>-4.41</v>
      </c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5"/>
    </row>
    <row r="93" spans="1:161" s="2" customFormat="1" ht="39" customHeight="1">
      <c r="A93" s="10"/>
      <c r="B93" s="69" t="s">
        <v>209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7"/>
      <c r="U93" s="92" t="s">
        <v>213</v>
      </c>
      <c r="V93" s="93"/>
      <c r="W93" s="93"/>
      <c r="X93" s="93"/>
      <c r="Y93" s="93"/>
      <c r="Z93" s="93"/>
      <c r="AA93" s="93"/>
      <c r="AB93" s="93"/>
      <c r="AC93" s="93"/>
      <c r="AD93" s="93"/>
      <c r="AE93" s="94"/>
      <c r="AF93" s="92" t="s">
        <v>245</v>
      </c>
      <c r="AG93" s="93"/>
      <c r="AH93" s="93"/>
      <c r="AI93" s="93"/>
      <c r="AJ93" s="93"/>
      <c r="AK93" s="93"/>
      <c r="AL93" s="93"/>
      <c r="AM93" s="93"/>
      <c r="AN93" s="93"/>
      <c r="AO93" s="93"/>
      <c r="AP93" s="94"/>
      <c r="AQ93" s="73">
        <v>7770200590</v>
      </c>
      <c r="AR93" s="74"/>
      <c r="AS93" s="74"/>
      <c r="AT93" s="74"/>
      <c r="AU93" s="74"/>
      <c r="AV93" s="74"/>
      <c r="AW93" s="74"/>
      <c r="AX93" s="74"/>
      <c r="AY93" s="74"/>
      <c r="AZ93" s="74"/>
      <c r="BA93" s="75"/>
      <c r="BB93" s="73">
        <v>244</v>
      </c>
      <c r="BC93" s="74"/>
      <c r="BD93" s="74"/>
      <c r="BE93" s="74"/>
      <c r="BF93" s="74"/>
      <c r="BG93" s="74"/>
      <c r="BH93" s="74"/>
      <c r="BI93" s="74"/>
      <c r="BJ93" s="74"/>
      <c r="BK93" s="74"/>
      <c r="BL93" s="75"/>
      <c r="BM93" s="92" t="s">
        <v>218</v>
      </c>
      <c r="BN93" s="93"/>
      <c r="BO93" s="93"/>
      <c r="BP93" s="93"/>
      <c r="BQ93" s="93"/>
      <c r="BR93" s="93"/>
      <c r="BS93" s="93"/>
      <c r="BT93" s="93"/>
      <c r="BU93" s="93"/>
      <c r="BV93" s="93"/>
      <c r="BW93" s="94"/>
      <c r="BX93" s="73">
        <v>33.5</v>
      </c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5"/>
      <c r="CP93" s="73">
        <f t="shared" si="0"/>
        <v>33.5</v>
      </c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5"/>
      <c r="DG93" s="73">
        <v>31.5</v>
      </c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5"/>
      <c r="DX93" s="73">
        <f>CP93-DG93</f>
        <v>2</v>
      </c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5"/>
      <c r="EO93" s="73">
        <v>-5.97</v>
      </c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5"/>
    </row>
    <row r="94" spans="1:161" s="2" customFormat="1" ht="39" customHeight="1">
      <c r="A94" s="10"/>
      <c r="B94" s="69" t="s">
        <v>226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7"/>
      <c r="U94" s="92" t="s">
        <v>213</v>
      </c>
      <c r="V94" s="93"/>
      <c r="W94" s="93"/>
      <c r="X94" s="93"/>
      <c r="Y94" s="93"/>
      <c r="Z94" s="93"/>
      <c r="AA94" s="93"/>
      <c r="AB94" s="93"/>
      <c r="AC94" s="93"/>
      <c r="AD94" s="93"/>
      <c r="AE94" s="94"/>
      <c r="AF94" s="92" t="s">
        <v>245</v>
      </c>
      <c r="AG94" s="93"/>
      <c r="AH94" s="93"/>
      <c r="AI94" s="93"/>
      <c r="AJ94" s="93"/>
      <c r="AK94" s="93"/>
      <c r="AL94" s="93"/>
      <c r="AM94" s="93"/>
      <c r="AN94" s="93"/>
      <c r="AO94" s="93"/>
      <c r="AP94" s="94"/>
      <c r="AQ94" s="73">
        <v>7770200590</v>
      </c>
      <c r="AR94" s="74"/>
      <c r="AS94" s="74"/>
      <c r="AT94" s="74"/>
      <c r="AU94" s="74"/>
      <c r="AV94" s="74"/>
      <c r="AW94" s="74"/>
      <c r="AX94" s="74"/>
      <c r="AY94" s="74"/>
      <c r="AZ94" s="74"/>
      <c r="BA94" s="75"/>
      <c r="BB94" s="73">
        <v>244</v>
      </c>
      <c r="BC94" s="74"/>
      <c r="BD94" s="74"/>
      <c r="BE94" s="74"/>
      <c r="BF94" s="74"/>
      <c r="BG94" s="74"/>
      <c r="BH94" s="74"/>
      <c r="BI94" s="74"/>
      <c r="BJ94" s="74"/>
      <c r="BK94" s="74"/>
      <c r="BL94" s="75"/>
      <c r="BM94" s="92" t="s">
        <v>227</v>
      </c>
      <c r="BN94" s="93"/>
      <c r="BO94" s="93"/>
      <c r="BP94" s="93"/>
      <c r="BQ94" s="93"/>
      <c r="BR94" s="93"/>
      <c r="BS94" s="93"/>
      <c r="BT94" s="93"/>
      <c r="BU94" s="93"/>
      <c r="BV94" s="93"/>
      <c r="BW94" s="94"/>
      <c r="BX94" s="73">
        <v>12</v>
      </c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5"/>
      <c r="CP94" s="73">
        <f t="shared" si="0"/>
        <v>12</v>
      </c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5"/>
      <c r="DG94" s="73">
        <v>12</v>
      </c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5"/>
      <c r="DX94" s="73">
        <v>0</v>
      </c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5"/>
      <c r="EO94" s="73">
        <v>100</v>
      </c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</row>
    <row r="95" spans="1:161" s="2" customFormat="1" ht="39" customHeight="1">
      <c r="A95" s="10"/>
      <c r="B95" s="69" t="s">
        <v>210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7"/>
      <c r="U95" s="92" t="s">
        <v>213</v>
      </c>
      <c r="V95" s="93"/>
      <c r="W95" s="93"/>
      <c r="X95" s="93"/>
      <c r="Y95" s="93"/>
      <c r="Z95" s="93"/>
      <c r="AA95" s="93"/>
      <c r="AB95" s="93"/>
      <c r="AC95" s="93"/>
      <c r="AD95" s="93"/>
      <c r="AE95" s="94"/>
      <c r="AF95" s="92" t="s">
        <v>245</v>
      </c>
      <c r="AG95" s="93"/>
      <c r="AH95" s="93"/>
      <c r="AI95" s="93"/>
      <c r="AJ95" s="93"/>
      <c r="AK95" s="93"/>
      <c r="AL95" s="93"/>
      <c r="AM95" s="93"/>
      <c r="AN95" s="93"/>
      <c r="AO95" s="93"/>
      <c r="AP95" s="94"/>
      <c r="AQ95" s="73">
        <v>7770200590</v>
      </c>
      <c r="AR95" s="74"/>
      <c r="AS95" s="74"/>
      <c r="AT95" s="74"/>
      <c r="AU95" s="74"/>
      <c r="AV95" s="74"/>
      <c r="AW95" s="74"/>
      <c r="AX95" s="74"/>
      <c r="AY95" s="74"/>
      <c r="AZ95" s="74"/>
      <c r="BA95" s="75"/>
      <c r="BB95" s="73">
        <v>244</v>
      </c>
      <c r="BC95" s="74"/>
      <c r="BD95" s="74"/>
      <c r="BE95" s="74"/>
      <c r="BF95" s="74"/>
      <c r="BG95" s="74"/>
      <c r="BH95" s="74"/>
      <c r="BI95" s="74"/>
      <c r="BJ95" s="74"/>
      <c r="BK95" s="74"/>
      <c r="BL95" s="75"/>
      <c r="BM95" s="92" t="s">
        <v>219</v>
      </c>
      <c r="BN95" s="93"/>
      <c r="BO95" s="93"/>
      <c r="BP95" s="93"/>
      <c r="BQ95" s="93"/>
      <c r="BR95" s="93"/>
      <c r="BS95" s="93"/>
      <c r="BT95" s="93"/>
      <c r="BU95" s="93"/>
      <c r="BV95" s="93"/>
      <c r="BW95" s="94"/>
      <c r="BX95" s="73">
        <v>6.6</v>
      </c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5"/>
      <c r="CP95" s="73">
        <f t="shared" si="0"/>
        <v>6.6</v>
      </c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5"/>
      <c r="DG95" s="73">
        <v>6.6</v>
      </c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5"/>
      <c r="DX95" s="73">
        <v>0</v>
      </c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5"/>
      <c r="EO95" s="73">
        <v>100</v>
      </c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5"/>
    </row>
    <row r="96" spans="1:161" s="2" customFormat="1" ht="39" customHeight="1">
      <c r="A96" s="10"/>
      <c r="B96" s="69" t="s">
        <v>247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7"/>
      <c r="U96" s="92" t="s">
        <v>213</v>
      </c>
      <c r="V96" s="93"/>
      <c r="W96" s="93"/>
      <c r="X96" s="93"/>
      <c r="Y96" s="93"/>
      <c r="Z96" s="93"/>
      <c r="AA96" s="93"/>
      <c r="AB96" s="93"/>
      <c r="AC96" s="93"/>
      <c r="AD96" s="93"/>
      <c r="AE96" s="94"/>
      <c r="AF96" s="92" t="s">
        <v>245</v>
      </c>
      <c r="AG96" s="93"/>
      <c r="AH96" s="93"/>
      <c r="AI96" s="93"/>
      <c r="AJ96" s="93"/>
      <c r="AK96" s="93"/>
      <c r="AL96" s="93"/>
      <c r="AM96" s="93"/>
      <c r="AN96" s="93"/>
      <c r="AO96" s="93"/>
      <c r="AP96" s="94"/>
      <c r="AQ96" s="73">
        <v>7770200590</v>
      </c>
      <c r="AR96" s="74"/>
      <c r="AS96" s="74"/>
      <c r="AT96" s="74"/>
      <c r="AU96" s="74"/>
      <c r="AV96" s="74"/>
      <c r="AW96" s="74"/>
      <c r="AX96" s="74"/>
      <c r="AY96" s="74"/>
      <c r="AZ96" s="74"/>
      <c r="BA96" s="75"/>
      <c r="BB96" s="73">
        <v>244</v>
      </c>
      <c r="BC96" s="74"/>
      <c r="BD96" s="74"/>
      <c r="BE96" s="74"/>
      <c r="BF96" s="74"/>
      <c r="BG96" s="74"/>
      <c r="BH96" s="74"/>
      <c r="BI96" s="74"/>
      <c r="BJ96" s="74"/>
      <c r="BK96" s="74"/>
      <c r="BL96" s="75"/>
      <c r="BM96" s="92" t="s">
        <v>248</v>
      </c>
      <c r="BN96" s="93"/>
      <c r="BO96" s="93"/>
      <c r="BP96" s="93"/>
      <c r="BQ96" s="93"/>
      <c r="BR96" s="93"/>
      <c r="BS96" s="93"/>
      <c r="BT96" s="93"/>
      <c r="BU96" s="93"/>
      <c r="BV96" s="93"/>
      <c r="BW96" s="94"/>
      <c r="BX96" s="73">
        <v>106.4</v>
      </c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5"/>
      <c r="CP96" s="73">
        <f t="shared" si="0"/>
        <v>106.4</v>
      </c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5"/>
      <c r="DG96" s="73">
        <v>105.7</v>
      </c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5"/>
      <c r="DX96" s="73">
        <f>CP96-DG96</f>
        <v>0.7000000000000028</v>
      </c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5"/>
      <c r="EO96" s="73">
        <v>-0.66</v>
      </c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5"/>
    </row>
    <row r="97" spans="1:161" s="2" customFormat="1" ht="39" customHeight="1">
      <c r="A97" s="10"/>
      <c r="B97" s="69" t="s">
        <v>224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7"/>
      <c r="U97" s="92" t="s">
        <v>213</v>
      </c>
      <c r="V97" s="93"/>
      <c r="W97" s="93"/>
      <c r="X97" s="93"/>
      <c r="Y97" s="93"/>
      <c r="Z97" s="93"/>
      <c r="AA97" s="93"/>
      <c r="AB97" s="93"/>
      <c r="AC97" s="93"/>
      <c r="AD97" s="93"/>
      <c r="AE97" s="94"/>
      <c r="AF97" s="92" t="s">
        <v>245</v>
      </c>
      <c r="AG97" s="93"/>
      <c r="AH97" s="93"/>
      <c r="AI97" s="93"/>
      <c r="AJ97" s="93"/>
      <c r="AK97" s="93"/>
      <c r="AL97" s="93"/>
      <c r="AM97" s="93"/>
      <c r="AN97" s="93"/>
      <c r="AO97" s="93"/>
      <c r="AP97" s="94"/>
      <c r="AQ97" s="73">
        <v>7770200590</v>
      </c>
      <c r="AR97" s="74"/>
      <c r="AS97" s="74"/>
      <c r="AT97" s="74"/>
      <c r="AU97" s="74"/>
      <c r="AV97" s="74"/>
      <c r="AW97" s="74"/>
      <c r="AX97" s="74"/>
      <c r="AY97" s="74"/>
      <c r="AZ97" s="74"/>
      <c r="BA97" s="75"/>
      <c r="BB97" s="73">
        <v>244</v>
      </c>
      <c r="BC97" s="74"/>
      <c r="BD97" s="74"/>
      <c r="BE97" s="74"/>
      <c r="BF97" s="74"/>
      <c r="BG97" s="74"/>
      <c r="BH97" s="74"/>
      <c r="BI97" s="74"/>
      <c r="BJ97" s="74"/>
      <c r="BK97" s="74"/>
      <c r="BL97" s="75"/>
      <c r="BM97" s="92" t="s">
        <v>225</v>
      </c>
      <c r="BN97" s="93"/>
      <c r="BO97" s="93"/>
      <c r="BP97" s="93"/>
      <c r="BQ97" s="93"/>
      <c r="BR97" s="93"/>
      <c r="BS97" s="93"/>
      <c r="BT97" s="93"/>
      <c r="BU97" s="93"/>
      <c r="BV97" s="93"/>
      <c r="BW97" s="94"/>
      <c r="BX97" s="73">
        <v>18.2</v>
      </c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5"/>
      <c r="CP97" s="73">
        <f t="shared" si="0"/>
        <v>18.2</v>
      </c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5"/>
      <c r="DG97" s="73">
        <v>14.3</v>
      </c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5"/>
      <c r="DX97" s="73">
        <f>CP97-DG97</f>
        <v>3.8999999999999986</v>
      </c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5"/>
      <c r="EO97" s="165">
        <v>-21.43</v>
      </c>
      <c r="EP97" s="166"/>
      <c r="EQ97" s="166"/>
      <c r="ER97" s="166"/>
      <c r="ES97" s="166"/>
      <c r="ET97" s="166"/>
      <c r="EU97" s="166"/>
      <c r="EV97" s="166"/>
      <c r="EW97" s="166"/>
      <c r="EX97" s="166"/>
      <c r="EY97" s="166"/>
      <c r="EZ97" s="166"/>
      <c r="FA97" s="166"/>
      <c r="FB97" s="166"/>
      <c r="FC97" s="166"/>
      <c r="FD97" s="166"/>
      <c r="FE97" s="167"/>
    </row>
    <row r="98" spans="1:161" s="2" customFormat="1" ht="39" customHeight="1">
      <c r="A98" s="10"/>
      <c r="B98" s="69" t="s">
        <v>249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7"/>
      <c r="U98" s="92" t="s">
        <v>213</v>
      </c>
      <c r="V98" s="93"/>
      <c r="W98" s="93"/>
      <c r="X98" s="93"/>
      <c r="Y98" s="93"/>
      <c r="Z98" s="93"/>
      <c r="AA98" s="93"/>
      <c r="AB98" s="93"/>
      <c r="AC98" s="93"/>
      <c r="AD98" s="93"/>
      <c r="AE98" s="94"/>
      <c r="AF98" s="92" t="s">
        <v>245</v>
      </c>
      <c r="AG98" s="93"/>
      <c r="AH98" s="93"/>
      <c r="AI98" s="93"/>
      <c r="AJ98" s="93"/>
      <c r="AK98" s="93"/>
      <c r="AL98" s="93"/>
      <c r="AM98" s="93"/>
      <c r="AN98" s="93"/>
      <c r="AO98" s="93"/>
      <c r="AP98" s="94"/>
      <c r="AQ98" s="73">
        <v>7770200590</v>
      </c>
      <c r="AR98" s="74"/>
      <c r="AS98" s="74"/>
      <c r="AT98" s="74"/>
      <c r="AU98" s="74"/>
      <c r="AV98" s="74"/>
      <c r="AW98" s="74"/>
      <c r="AX98" s="74"/>
      <c r="AY98" s="74"/>
      <c r="AZ98" s="74"/>
      <c r="BA98" s="75"/>
      <c r="BB98" s="73">
        <v>851</v>
      </c>
      <c r="BC98" s="74"/>
      <c r="BD98" s="74"/>
      <c r="BE98" s="74"/>
      <c r="BF98" s="74"/>
      <c r="BG98" s="74"/>
      <c r="BH98" s="74"/>
      <c r="BI98" s="74"/>
      <c r="BJ98" s="74"/>
      <c r="BK98" s="74"/>
      <c r="BL98" s="75"/>
      <c r="BM98" s="92" t="s">
        <v>222</v>
      </c>
      <c r="BN98" s="93"/>
      <c r="BO98" s="93"/>
      <c r="BP98" s="93"/>
      <c r="BQ98" s="93"/>
      <c r="BR98" s="93"/>
      <c r="BS98" s="93"/>
      <c r="BT98" s="93"/>
      <c r="BU98" s="93"/>
      <c r="BV98" s="93"/>
      <c r="BW98" s="94"/>
      <c r="BX98" s="73">
        <v>1</v>
      </c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5"/>
      <c r="CP98" s="73">
        <f t="shared" si="0"/>
        <v>1</v>
      </c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5"/>
      <c r="DG98" s="73">
        <v>0.2</v>
      </c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5"/>
      <c r="DX98" s="73">
        <f>CP98-DG98</f>
        <v>0.8</v>
      </c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5"/>
      <c r="EO98" s="73">
        <v>-80</v>
      </c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5"/>
    </row>
    <row r="99" spans="1:161" s="2" customFormat="1" ht="39" customHeight="1">
      <c r="A99" s="10"/>
      <c r="B99" s="69" t="s">
        <v>249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7"/>
      <c r="U99" s="92" t="s">
        <v>213</v>
      </c>
      <c r="V99" s="93"/>
      <c r="W99" s="93"/>
      <c r="X99" s="93"/>
      <c r="Y99" s="93"/>
      <c r="Z99" s="93"/>
      <c r="AA99" s="93"/>
      <c r="AB99" s="93"/>
      <c r="AC99" s="93"/>
      <c r="AD99" s="93"/>
      <c r="AE99" s="94"/>
      <c r="AF99" s="92" t="s">
        <v>245</v>
      </c>
      <c r="AG99" s="93"/>
      <c r="AH99" s="93"/>
      <c r="AI99" s="93"/>
      <c r="AJ99" s="93"/>
      <c r="AK99" s="93"/>
      <c r="AL99" s="93"/>
      <c r="AM99" s="93"/>
      <c r="AN99" s="93"/>
      <c r="AO99" s="93"/>
      <c r="AP99" s="94"/>
      <c r="AQ99" s="73">
        <v>7770200590</v>
      </c>
      <c r="AR99" s="74"/>
      <c r="AS99" s="74"/>
      <c r="AT99" s="74"/>
      <c r="AU99" s="74"/>
      <c r="AV99" s="74"/>
      <c r="AW99" s="74"/>
      <c r="AX99" s="74"/>
      <c r="AY99" s="74"/>
      <c r="AZ99" s="74"/>
      <c r="BA99" s="75"/>
      <c r="BB99" s="73">
        <v>853</v>
      </c>
      <c r="BC99" s="74"/>
      <c r="BD99" s="74"/>
      <c r="BE99" s="74"/>
      <c r="BF99" s="74"/>
      <c r="BG99" s="74"/>
      <c r="BH99" s="74"/>
      <c r="BI99" s="74"/>
      <c r="BJ99" s="74"/>
      <c r="BK99" s="74"/>
      <c r="BL99" s="75"/>
      <c r="BM99" s="92" t="s">
        <v>250</v>
      </c>
      <c r="BN99" s="93"/>
      <c r="BO99" s="93"/>
      <c r="BP99" s="93"/>
      <c r="BQ99" s="93"/>
      <c r="BR99" s="93"/>
      <c r="BS99" s="93"/>
      <c r="BT99" s="93"/>
      <c r="BU99" s="93"/>
      <c r="BV99" s="93"/>
      <c r="BW99" s="94"/>
      <c r="BX99" s="73">
        <v>123</v>
      </c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5"/>
      <c r="CP99" s="73">
        <f t="shared" si="0"/>
        <v>123</v>
      </c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5"/>
      <c r="DG99" s="73">
        <v>120</v>
      </c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5"/>
      <c r="DX99" s="73">
        <f>CP99-DG99</f>
        <v>3</v>
      </c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5"/>
      <c r="EO99" s="73">
        <v>-2.44</v>
      </c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5"/>
    </row>
    <row r="100" spans="1:161" s="2" customFormat="1" ht="37.5" customHeight="1">
      <c r="A100" s="10"/>
      <c r="B100" s="69" t="s">
        <v>210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7"/>
      <c r="U100" s="92" t="s">
        <v>213</v>
      </c>
      <c r="V100" s="93"/>
      <c r="W100" s="93"/>
      <c r="X100" s="93"/>
      <c r="Y100" s="93"/>
      <c r="Z100" s="93"/>
      <c r="AA100" s="93"/>
      <c r="AB100" s="93"/>
      <c r="AC100" s="93"/>
      <c r="AD100" s="93"/>
      <c r="AE100" s="94"/>
      <c r="AF100" s="92" t="s">
        <v>251</v>
      </c>
      <c r="AG100" s="93"/>
      <c r="AH100" s="93"/>
      <c r="AI100" s="93"/>
      <c r="AJ100" s="93"/>
      <c r="AK100" s="93"/>
      <c r="AL100" s="93"/>
      <c r="AM100" s="93"/>
      <c r="AN100" s="93"/>
      <c r="AO100" s="93"/>
      <c r="AP100" s="94"/>
      <c r="AQ100" s="73" t="s">
        <v>252</v>
      </c>
      <c r="AR100" s="74"/>
      <c r="AS100" s="74"/>
      <c r="AT100" s="74"/>
      <c r="AU100" s="74"/>
      <c r="AV100" s="74"/>
      <c r="AW100" s="74"/>
      <c r="AX100" s="74"/>
      <c r="AY100" s="74"/>
      <c r="AZ100" s="74"/>
      <c r="BA100" s="75"/>
      <c r="BB100" s="73">
        <v>414</v>
      </c>
      <c r="BC100" s="74"/>
      <c r="BD100" s="74"/>
      <c r="BE100" s="74"/>
      <c r="BF100" s="74"/>
      <c r="BG100" s="74"/>
      <c r="BH100" s="74"/>
      <c r="BI100" s="74"/>
      <c r="BJ100" s="74"/>
      <c r="BK100" s="74"/>
      <c r="BL100" s="75"/>
      <c r="BM100" s="92" t="s">
        <v>219</v>
      </c>
      <c r="BN100" s="93"/>
      <c r="BO100" s="93"/>
      <c r="BP100" s="93"/>
      <c r="BQ100" s="93"/>
      <c r="BR100" s="93"/>
      <c r="BS100" s="93"/>
      <c r="BT100" s="93"/>
      <c r="BU100" s="93"/>
      <c r="BV100" s="93"/>
      <c r="BW100" s="94"/>
      <c r="BX100" s="73">
        <v>25245</v>
      </c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5"/>
      <c r="CP100" s="73">
        <f t="shared" si="0"/>
        <v>25245</v>
      </c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5"/>
      <c r="DG100" s="73">
        <v>0</v>
      </c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5"/>
      <c r="DX100" s="73">
        <f>CP100-DG100</f>
        <v>25245</v>
      </c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5"/>
      <c r="EO100" s="73">
        <v>-100</v>
      </c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5"/>
    </row>
    <row r="101" spans="1:161" s="2" customFormat="1" ht="37.5" customHeight="1">
      <c r="A101" s="10"/>
      <c r="B101" s="69" t="s">
        <v>210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7"/>
      <c r="U101" s="92" t="s">
        <v>213</v>
      </c>
      <c r="V101" s="93"/>
      <c r="W101" s="93"/>
      <c r="X101" s="93"/>
      <c r="Y101" s="93"/>
      <c r="Z101" s="93"/>
      <c r="AA101" s="93"/>
      <c r="AB101" s="93"/>
      <c r="AC101" s="93"/>
      <c r="AD101" s="93"/>
      <c r="AE101" s="94"/>
      <c r="AF101" s="92" t="s">
        <v>251</v>
      </c>
      <c r="AG101" s="93"/>
      <c r="AH101" s="93"/>
      <c r="AI101" s="93"/>
      <c r="AJ101" s="93"/>
      <c r="AK101" s="93"/>
      <c r="AL101" s="93"/>
      <c r="AM101" s="93"/>
      <c r="AN101" s="93"/>
      <c r="AO101" s="93"/>
      <c r="AP101" s="94"/>
      <c r="AQ101" s="73" t="s">
        <v>253</v>
      </c>
      <c r="AR101" s="74"/>
      <c r="AS101" s="74"/>
      <c r="AT101" s="74"/>
      <c r="AU101" s="74"/>
      <c r="AV101" s="74"/>
      <c r="AW101" s="74"/>
      <c r="AX101" s="74"/>
      <c r="AY101" s="74"/>
      <c r="AZ101" s="74"/>
      <c r="BA101" s="75"/>
      <c r="BB101" s="73">
        <v>414</v>
      </c>
      <c r="BC101" s="74"/>
      <c r="BD101" s="74"/>
      <c r="BE101" s="74"/>
      <c r="BF101" s="74"/>
      <c r="BG101" s="74"/>
      <c r="BH101" s="74"/>
      <c r="BI101" s="74"/>
      <c r="BJ101" s="74"/>
      <c r="BK101" s="74"/>
      <c r="BL101" s="75"/>
      <c r="BM101" s="92" t="s">
        <v>219</v>
      </c>
      <c r="BN101" s="93"/>
      <c r="BO101" s="93"/>
      <c r="BP101" s="93"/>
      <c r="BQ101" s="93"/>
      <c r="BR101" s="93"/>
      <c r="BS101" s="93"/>
      <c r="BT101" s="93"/>
      <c r="BU101" s="93"/>
      <c r="BV101" s="93"/>
      <c r="BW101" s="94"/>
      <c r="BX101" s="73">
        <v>1184.7</v>
      </c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5"/>
      <c r="CP101" s="73">
        <f t="shared" si="0"/>
        <v>1184.7</v>
      </c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5"/>
      <c r="DG101" s="73">
        <v>0</v>
      </c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5"/>
      <c r="DX101" s="73">
        <f>CP101-DG101</f>
        <v>1184.7</v>
      </c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5"/>
      <c r="EO101" s="73">
        <v>-100</v>
      </c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5"/>
    </row>
    <row r="102" spans="1:161" s="2" customFormat="1" ht="37.5" customHeight="1">
      <c r="A102" s="10"/>
      <c r="B102" s="22" t="s">
        <v>209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3"/>
      <c r="U102" s="92" t="s">
        <v>213</v>
      </c>
      <c r="V102" s="93"/>
      <c r="W102" s="93"/>
      <c r="X102" s="93"/>
      <c r="Y102" s="93"/>
      <c r="Z102" s="93"/>
      <c r="AA102" s="93"/>
      <c r="AB102" s="93"/>
      <c r="AC102" s="93"/>
      <c r="AD102" s="93"/>
      <c r="AE102" s="94"/>
      <c r="AF102" s="92" t="s">
        <v>251</v>
      </c>
      <c r="AG102" s="93"/>
      <c r="AH102" s="93"/>
      <c r="AI102" s="93"/>
      <c r="AJ102" s="93"/>
      <c r="AK102" s="93"/>
      <c r="AL102" s="93"/>
      <c r="AM102" s="93"/>
      <c r="AN102" s="93"/>
      <c r="AO102" s="93"/>
      <c r="AP102" s="94"/>
      <c r="AQ102" s="73" t="s">
        <v>254</v>
      </c>
      <c r="AR102" s="74"/>
      <c r="AS102" s="74"/>
      <c r="AT102" s="74"/>
      <c r="AU102" s="74"/>
      <c r="AV102" s="74"/>
      <c r="AW102" s="74"/>
      <c r="AX102" s="74"/>
      <c r="AY102" s="74"/>
      <c r="AZ102" s="74"/>
      <c r="BA102" s="75"/>
      <c r="BB102" s="73">
        <v>414</v>
      </c>
      <c r="BC102" s="74"/>
      <c r="BD102" s="74"/>
      <c r="BE102" s="74"/>
      <c r="BF102" s="74"/>
      <c r="BG102" s="74"/>
      <c r="BH102" s="74"/>
      <c r="BI102" s="74"/>
      <c r="BJ102" s="74"/>
      <c r="BK102" s="74"/>
      <c r="BL102" s="75"/>
      <c r="BM102" s="92" t="s">
        <v>218</v>
      </c>
      <c r="BN102" s="93"/>
      <c r="BO102" s="93"/>
      <c r="BP102" s="93"/>
      <c r="BQ102" s="93"/>
      <c r="BR102" s="93"/>
      <c r="BS102" s="93"/>
      <c r="BT102" s="93"/>
      <c r="BU102" s="93"/>
      <c r="BV102" s="93"/>
      <c r="BW102" s="94"/>
      <c r="BX102" s="73">
        <v>50</v>
      </c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5"/>
      <c r="CP102" s="73">
        <f t="shared" si="0"/>
        <v>50</v>
      </c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5"/>
      <c r="DG102" s="73">
        <v>50</v>
      </c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5"/>
      <c r="DX102" s="73">
        <f>CP102-DG102</f>
        <v>0</v>
      </c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5"/>
      <c r="EO102" s="73">
        <v>100</v>
      </c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5"/>
    </row>
    <row r="103" spans="1:161" s="2" customFormat="1" ht="50.25" customHeight="1">
      <c r="A103" s="10"/>
      <c r="B103" s="69" t="s">
        <v>241</v>
      </c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7"/>
      <c r="U103" s="92" t="s">
        <v>213</v>
      </c>
      <c r="V103" s="93"/>
      <c r="W103" s="93"/>
      <c r="X103" s="93"/>
      <c r="Y103" s="93"/>
      <c r="Z103" s="93"/>
      <c r="AA103" s="93"/>
      <c r="AB103" s="93"/>
      <c r="AC103" s="93"/>
      <c r="AD103" s="93"/>
      <c r="AE103" s="94"/>
      <c r="AF103" s="92" t="s">
        <v>251</v>
      </c>
      <c r="AG103" s="93"/>
      <c r="AH103" s="93"/>
      <c r="AI103" s="93"/>
      <c r="AJ103" s="93"/>
      <c r="AK103" s="93"/>
      <c r="AL103" s="93"/>
      <c r="AM103" s="93"/>
      <c r="AN103" s="93"/>
      <c r="AO103" s="93"/>
      <c r="AP103" s="94"/>
      <c r="AQ103" s="73" t="s">
        <v>254</v>
      </c>
      <c r="AR103" s="74"/>
      <c r="AS103" s="74"/>
      <c r="AT103" s="74"/>
      <c r="AU103" s="74"/>
      <c r="AV103" s="74"/>
      <c r="AW103" s="74"/>
      <c r="AX103" s="74"/>
      <c r="AY103" s="74"/>
      <c r="AZ103" s="74"/>
      <c r="BA103" s="75"/>
      <c r="BB103" s="73">
        <v>414</v>
      </c>
      <c r="BC103" s="74"/>
      <c r="BD103" s="74"/>
      <c r="BE103" s="74"/>
      <c r="BF103" s="74"/>
      <c r="BG103" s="74"/>
      <c r="BH103" s="74"/>
      <c r="BI103" s="74"/>
      <c r="BJ103" s="74"/>
      <c r="BK103" s="74"/>
      <c r="BL103" s="75"/>
      <c r="BM103" s="92" t="s">
        <v>243</v>
      </c>
      <c r="BN103" s="93"/>
      <c r="BO103" s="93"/>
      <c r="BP103" s="93"/>
      <c r="BQ103" s="93"/>
      <c r="BR103" s="93"/>
      <c r="BS103" s="93"/>
      <c r="BT103" s="93"/>
      <c r="BU103" s="93"/>
      <c r="BV103" s="93"/>
      <c r="BW103" s="94"/>
      <c r="BX103" s="73">
        <v>1759.7</v>
      </c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5"/>
      <c r="CP103" s="73">
        <f t="shared" si="0"/>
        <v>1759.7</v>
      </c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5"/>
      <c r="DG103" s="73">
        <v>0</v>
      </c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5"/>
      <c r="DX103" s="73">
        <f>CP103-DG103</f>
        <v>1759.7</v>
      </c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5"/>
      <c r="EO103" s="73">
        <v>-100</v>
      </c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5"/>
    </row>
    <row r="104" spans="1:161" s="2" customFormat="1" ht="15.75" customHeight="1">
      <c r="A104" s="10"/>
      <c r="B104" s="22" t="s">
        <v>209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3"/>
      <c r="U104" s="92" t="s">
        <v>213</v>
      </c>
      <c r="V104" s="93"/>
      <c r="W104" s="93"/>
      <c r="X104" s="93"/>
      <c r="Y104" s="93"/>
      <c r="Z104" s="93"/>
      <c r="AA104" s="93"/>
      <c r="AB104" s="93"/>
      <c r="AC104" s="93"/>
      <c r="AD104" s="93"/>
      <c r="AE104" s="94"/>
      <c r="AF104" s="92" t="s">
        <v>255</v>
      </c>
      <c r="AG104" s="93"/>
      <c r="AH104" s="93"/>
      <c r="AI104" s="93"/>
      <c r="AJ104" s="93"/>
      <c r="AK104" s="93"/>
      <c r="AL104" s="93"/>
      <c r="AM104" s="93"/>
      <c r="AN104" s="93"/>
      <c r="AO104" s="93"/>
      <c r="AP104" s="94"/>
      <c r="AQ104" s="92" t="s">
        <v>257</v>
      </c>
      <c r="AR104" s="93"/>
      <c r="AS104" s="93"/>
      <c r="AT104" s="93"/>
      <c r="AU104" s="93"/>
      <c r="AV104" s="93"/>
      <c r="AW104" s="93"/>
      <c r="AX104" s="93"/>
      <c r="AY104" s="93"/>
      <c r="AZ104" s="93"/>
      <c r="BA104" s="94"/>
      <c r="BB104" s="73">
        <v>414</v>
      </c>
      <c r="BC104" s="74"/>
      <c r="BD104" s="74"/>
      <c r="BE104" s="74"/>
      <c r="BF104" s="74"/>
      <c r="BG104" s="74"/>
      <c r="BH104" s="74"/>
      <c r="BI104" s="74"/>
      <c r="BJ104" s="74"/>
      <c r="BK104" s="74"/>
      <c r="BL104" s="75"/>
      <c r="BM104" s="92" t="s">
        <v>218</v>
      </c>
      <c r="BN104" s="93"/>
      <c r="BO104" s="93"/>
      <c r="BP104" s="93"/>
      <c r="BQ104" s="93"/>
      <c r="BR104" s="93"/>
      <c r="BS104" s="93"/>
      <c r="BT104" s="93"/>
      <c r="BU104" s="93"/>
      <c r="BV104" s="93"/>
      <c r="BW104" s="94"/>
      <c r="BX104" s="73">
        <v>41</v>
      </c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5"/>
      <c r="CP104" s="73">
        <f t="shared" si="0"/>
        <v>41</v>
      </c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5"/>
      <c r="DG104" s="73">
        <v>41</v>
      </c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5"/>
      <c r="DX104" s="73">
        <v>0</v>
      </c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5"/>
      <c r="EO104" s="73">
        <v>100</v>
      </c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5"/>
    </row>
    <row r="105" spans="1:161" s="2" customFormat="1" ht="36" customHeight="1">
      <c r="A105" s="10"/>
      <c r="B105" s="69" t="s">
        <v>241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7"/>
      <c r="U105" s="92" t="s">
        <v>213</v>
      </c>
      <c r="V105" s="93"/>
      <c r="W105" s="93"/>
      <c r="X105" s="93"/>
      <c r="Y105" s="93"/>
      <c r="Z105" s="93"/>
      <c r="AA105" s="93"/>
      <c r="AB105" s="93"/>
      <c r="AC105" s="93"/>
      <c r="AD105" s="93"/>
      <c r="AE105" s="94"/>
      <c r="AF105" s="92" t="s">
        <v>255</v>
      </c>
      <c r="AG105" s="93"/>
      <c r="AH105" s="93"/>
      <c r="AI105" s="93"/>
      <c r="AJ105" s="93"/>
      <c r="AK105" s="93"/>
      <c r="AL105" s="93"/>
      <c r="AM105" s="93"/>
      <c r="AN105" s="93"/>
      <c r="AO105" s="93"/>
      <c r="AP105" s="94"/>
      <c r="AQ105" s="92" t="s">
        <v>257</v>
      </c>
      <c r="AR105" s="93"/>
      <c r="AS105" s="93"/>
      <c r="AT105" s="93"/>
      <c r="AU105" s="93"/>
      <c r="AV105" s="93"/>
      <c r="AW105" s="93"/>
      <c r="AX105" s="93"/>
      <c r="AY105" s="93"/>
      <c r="AZ105" s="93"/>
      <c r="BA105" s="94"/>
      <c r="BB105" s="73">
        <v>414</v>
      </c>
      <c r="BC105" s="74"/>
      <c r="BD105" s="74"/>
      <c r="BE105" s="74"/>
      <c r="BF105" s="74"/>
      <c r="BG105" s="74"/>
      <c r="BH105" s="74"/>
      <c r="BI105" s="74"/>
      <c r="BJ105" s="74"/>
      <c r="BK105" s="74"/>
      <c r="BL105" s="75"/>
      <c r="BM105" s="92" t="s">
        <v>243</v>
      </c>
      <c r="BN105" s="93"/>
      <c r="BO105" s="93"/>
      <c r="BP105" s="93"/>
      <c r="BQ105" s="93"/>
      <c r="BR105" s="93"/>
      <c r="BS105" s="93"/>
      <c r="BT105" s="93"/>
      <c r="BU105" s="93"/>
      <c r="BV105" s="93"/>
      <c r="BW105" s="94"/>
      <c r="BX105" s="73">
        <v>198.6</v>
      </c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5"/>
      <c r="CP105" s="73">
        <f t="shared" si="0"/>
        <v>198.6</v>
      </c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5"/>
      <c r="DG105" s="73">
        <v>54</v>
      </c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5"/>
      <c r="DX105" s="73">
        <f>CP105-DG105</f>
        <v>144.6</v>
      </c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5"/>
      <c r="EO105" s="73">
        <v>-72.81</v>
      </c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5"/>
    </row>
    <row r="106" spans="1:161" s="2" customFormat="1" ht="15.75" customHeight="1">
      <c r="A106" s="10"/>
      <c r="B106" s="22" t="s">
        <v>209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3"/>
      <c r="U106" s="92" t="s">
        <v>213</v>
      </c>
      <c r="V106" s="93"/>
      <c r="W106" s="93"/>
      <c r="X106" s="93"/>
      <c r="Y106" s="93"/>
      <c r="Z106" s="93"/>
      <c r="AA106" s="93"/>
      <c r="AB106" s="93"/>
      <c r="AC106" s="93"/>
      <c r="AD106" s="93"/>
      <c r="AE106" s="94"/>
      <c r="AF106" s="92" t="s">
        <v>256</v>
      </c>
      <c r="AG106" s="93"/>
      <c r="AH106" s="93"/>
      <c r="AI106" s="93"/>
      <c r="AJ106" s="93"/>
      <c r="AK106" s="93"/>
      <c r="AL106" s="93"/>
      <c r="AM106" s="93"/>
      <c r="AN106" s="93"/>
      <c r="AO106" s="93"/>
      <c r="AP106" s="94"/>
      <c r="AQ106" s="92" t="s">
        <v>258</v>
      </c>
      <c r="AR106" s="93"/>
      <c r="AS106" s="93"/>
      <c r="AT106" s="93"/>
      <c r="AU106" s="93"/>
      <c r="AV106" s="93"/>
      <c r="AW106" s="93"/>
      <c r="AX106" s="93"/>
      <c r="AY106" s="93"/>
      <c r="AZ106" s="93"/>
      <c r="BA106" s="94"/>
      <c r="BB106" s="73">
        <v>243</v>
      </c>
      <c r="BC106" s="74"/>
      <c r="BD106" s="74"/>
      <c r="BE106" s="74"/>
      <c r="BF106" s="74"/>
      <c r="BG106" s="74"/>
      <c r="BH106" s="74"/>
      <c r="BI106" s="74"/>
      <c r="BJ106" s="74"/>
      <c r="BK106" s="74"/>
      <c r="BL106" s="75"/>
      <c r="BM106" s="92" t="s">
        <v>218</v>
      </c>
      <c r="BN106" s="93"/>
      <c r="BO106" s="93"/>
      <c r="BP106" s="93"/>
      <c r="BQ106" s="93"/>
      <c r="BR106" s="93"/>
      <c r="BS106" s="93"/>
      <c r="BT106" s="93"/>
      <c r="BU106" s="93"/>
      <c r="BV106" s="93"/>
      <c r="BW106" s="94"/>
      <c r="BX106" s="73">
        <v>70</v>
      </c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5"/>
      <c r="CP106" s="73">
        <f t="shared" si="0"/>
        <v>70</v>
      </c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5"/>
      <c r="DG106" s="73">
        <v>51.9</v>
      </c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5"/>
      <c r="DX106" s="73">
        <f>CP106-DG106</f>
        <v>18.1</v>
      </c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5"/>
      <c r="EO106" s="73">
        <v>-25.86</v>
      </c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5"/>
    </row>
    <row r="107" spans="1:161" s="2" customFormat="1" ht="28.5" customHeight="1">
      <c r="A107" s="10"/>
      <c r="B107" s="69" t="s">
        <v>212</v>
      </c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7"/>
      <c r="U107" s="92" t="s">
        <v>213</v>
      </c>
      <c r="V107" s="93"/>
      <c r="W107" s="93"/>
      <c r="X107" s="93"/>
      <c r="Y107" s="93"/>
      <c r="Z107" s="93"/>
      <c r="AA107" s="93"/>
      <c r="AB107" s="93"/>
      <c r="AC107" s="93"/>
      <c r="AD107" s="93"/>
      <c r="AE107" s="94"/>
      <c r="AF107" s="92" t="s">
        <v>256</v>
      </c>
      <c r="AG107" s="93"/>
      <c r="AH107" s="93"/>
      <c r="AI107" s="93"/>
      <c r="AJ107" s="93"/>
      <c r="AK107" s="93"/>
      <c r="AL107" s="93"/>
      <c r="AM107" s="93"/>
      <c r="AN107" s="93"/>
      <c r="AO107" s="93"/>
      <c r="AP107" s="94"/>
      <c r="AQ107" s="92" t="s">
        <v>259</v>
      </c>
      <c r="AR107" s="93"/>
      <c r="AS107" s="93"/>
      <c r="AT107" s="93"/>
      <c r="AU107" s="93"/>
      <c r="AV107" s="93"/>
      <c r="AW107" s="93"/>
      <c r="AX107" s="93"/>
      <c r="AY107" s="93"/>
      <c r="AZ107" s="93"/>
      <c r="BA107" s="94"/>
      <c r="BB107" s="73">
        <v>243</v>
      </c>
      <c r="BC107" s="74"/>
      <c r="BD107" s="74"/>
      <c r="BE107" s="74"/>
      <c r="BF107" s="74"/>
      <c r="BG107" s="74"/>
      <c r="BH107" s="74"/>
      <c r="BI107" s="74"/>
      <c r="BJ107" s="74"/>
      <c r="BK107" s="74"/>
      <c r="BL107" s="75"/>
      <c r="BM107" s="92" t="s">
        <v>221</v>
      </c>
      <c r="BN107" s="93"/>
      <c r="BO107" s="93"/>
      <c r="BP107" s="93"/>
      <c r="BQ107" s="93"/>
      <c r="BR107" s="93"/>
      <c r="BS107" s="93"/>
      <c r="BT107" s="93"/>
      <c r="BU107" s="93"/>
      <c r="BV107" s="93"/>
      <c r="BW107" s="94"/>
      <c r="BX107" s="73">
        <v>8454.7</v>
      </c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5"/>
      <c r="CP107" s="73">
        <f t="shared" si="0"/>
        <v>8454.7</v>
      </c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5"/>
      <c r="DG107" s="73">
        <v>7686</v>
      </c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5"/>
      <c r="DX107" s="73">
        <f>CP107-DG107</f>
        <v>768.7000000000007</v>
      </c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5"/>
      <c r="EO107" s="73">
        <v>-9.09</v>
      </c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5"/>
    </row>
    <row r="108" spans="1:161" s="2" customFormat="1" ht="14.25" customHeight="1">
      <c r="A108" s="10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  <c r="U108" s="92"/>
      <c r="V108" s="93"/>
      <c r="W108" s="93"/>
      <c r="X108" s="93"/>
      <c r="Y108" s="93"/>
      <c r="Z108" s="93"/>
      <c r="AA108" s="93"/>
      <c r="AB108" s="93"/>
      <c r="AC108" s="93"/>
      <c r="AD108" s="93"/>
      <c r="AE108" s="94"/>
      <c r="AF108" s="92"/>
      <c r="AG108" s="93"/>
      <c r="AH108" s="93"/>
      <c r="AI108" s="93"/>
      <c r="AJ108" s="93"/>
      <c r="AK108" s="93"/>
      <c r="AL108" s="93"/>
      <c r="AM108" s="93"/>
      <c r="AN108" s="93"/>
      <c r="AO108" s="93"/>
      <c r="AP108" s="94"/>
      <c r="AQ108" s="92"/>
      <c r="AR108" s="93"/>
      <c r="AS108" s="93"/>
      <c r="AT108" s="93"/>
      <c r="AU108" s="93"/>
      <c r="AV108" s="93"/>
      <c r="AW108" s="93"/>
      <c r="AX108" s="93"/>
      <c r="AY108" s="93"/>
      <c r="AZ108" s="93"/>
      <c r="BA108" s="94"/>
      <c r="BB108" s="73"/>
      <c r="BC108" s="74"/>
      <c r="BD108" s="74"/>
      <c r="BE108" s="74"/>
      <c r="BF108" s="74"/>
      <c r="BG108" s="74"/>
      <c r="BH108" s="74"/>
      <c r="BI108" s="74"/>
      <c r="BJ108" s="74"/>
      <c r="BK108" s="74"/>
      <c r="BL108" s="75"/>
      <c r="BM108" s="92"/>
      <c r="BN108" s="93"/>
      <c r="BO108" s="93"/>
      <c r="BP108" s="93"/>
      <c r="BQ108" s="93"/>
      <c r="BR108" s="93"/>
      <c r="BS108" s="93"/>
      <c r="BT108" s="93"/>
      <c r="BU108" s="93"/>
      <c r="BV108" s="93"/>
      <c r="BW108" s="94"/>
      <c r="BX108" s="73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5"/>
      <c r="CP108" s="73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5"/>
      <c r="DG108" s="73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5"/>
      <c r="DX108" s="73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5"/>
      <c r="EO108" s="73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5"/>
    </row>
  </sheetData>
  <sheetProtection/>
  <mergeCells count="611">
    <mergeCell ref="BX106:CO106"/>
    <mergeCell ref="CP106:DF106"/>
    <mergeCell ref="DG106:DW106"/>
    <mergeCell ref="DX106:EN106"/>
    <mergeCell ref="EO106:FE106"/>
    <mergeCell ref="B107:T107"/>
    <mergeCell ref="BM107:BW107"/>
    <mergeCell ref="AF107:AP107"/>
    <mergeCell ref="AQ107:BA107"/>
    <mergeCell ref="BB107:BL107"/>
    <mergeCell ref="BX105:CO105"/>
    <mergeCell ref="CP105:DF105"/>
    <mergeCell ref="DG105:DW105"/>
    <mergeCell ref="DX105:EN105"/>
    <mergeCell ref="EO105:FE105"/>
    <mergeCell ref="U106:AE106"/>
    <mergeCell ref="AF106:AP106"/>
    <mergeCell ref="AQ106:BA106"/>
    <mergeCell ref="BB106:BL106"/>
    <mergeCell ref="BM106:BW106"/>
    <mergeCell ref="CP104:DF104"/>
    <mergeCell ref="DG104:DW104"/>
    <mergeCell ref="DX104:EN104"/>
    <mergeCell ref="EO104:FE104"/>
    <mergeCell ref="B105:T105"/>
    <mergeCell ref="U105:AE105"/>
    <mergeCell ref="AF105:AP105"/>
    <mergeCell ref="AQ105:BA105"/>
    <mergeCell ref="BB105:BL105"/>
    <mergeCell ref="BM105:BW105"/>
    <mergeCell ref="DG103:DW103"/>
    <mergeCell ref="DX103:EN103"/>
    <mergeCell ref="EO103:FE103"/>
    <mergeCell ref="B103:T103"/>
    <mergeCell ref="U104:AE104"/>
    <mergeCell ref="AF104:AP104"/>
    <mergeCell ref="AQ104:BA104"/>
    <mergeCell ref="BB104:BL104"/>
    <mergeCell ref="BM104:BW104"/>
    <mergeCell ref="BX104:CO104"/>
    <mergeCell ref="BX102:CO102"/>
    <mergeCell ref="DX102:EN102"/>
    <mergeCell ref="EO102:FE102"/>
    <mergeCell ref="U103:AE103"/>
    <mergeCell ref="AF103:AP103"/>
    <mergeCell ref="AQ103:BA103"/>
    <mergeCell ref="BB103:BL103"/>
    <mergeCell ref="BM103:BW103"/>
    <mergeCell ref="BX103:CO103"/>
    <mergeCell ref="CP103:DF103"/>
    <mergeCell ref="BM101:BW101"/>
    <mergeCell ref="U102:AE102"/>
    <mergeCell ref="AF102:AP102"/>
    <mergeCell ref="AQ102:BA102"/>
    <mergeCell ref="BB102:BL102"/>
    <mergeCell ref="BM102:BW102"/>
    <mergeCell ref="DX99:EN99"/>
    <mergeCell ref="EO99:FE99"/>
    <mergeCell ref="BX98:CO98"/>
    <mergeCell ref="CP98:DF98"/>
    <mergeCell ref="DG98:DW98"/>
    <mergeCell ref="DX98:EN98"/>
    <mergeCell ref="EO98:FE98"/>
    <mergeCell ref="BX99:CO99"/>
    <mergeCell ref="CP99:DF99"/>
    <mergeCell ref="DG99:DW99"/>
    <mergeCell ref="B99:T99"/>
    <mergeCell ref="U99:AE99"/>
    <mergeCell ref="AF99:AP99"/>
    <mergeCell ref="AQ99:BA99"/>
    <mergeCell ref="BB99:BL99"/>
    <mergeCell ref="B98:T98"/>
    <mergeCell ref="U98:AE98"/>
    <mergeCell ref="AF98:AP98"/>
    <mergeCell ref="AQ98:BA98"/>
    <mergeCell ref="BB98:BL98"/>
    <mergeCell ref="EO97:FE97"/>
    <mergeCell ref="BX96:CO96"/>
    <mergeCell ref="CP96:DF96"/>
    <mergeCell ref="DG96:DW96"/>
    <mergeCell ref="DX96:EN96"/>
    <mergeCell ref="EO96:FE96"/>
    <mergeCell ref="BX97:CO97"/>
    <mergeCell ref="CP97:DF97"/>
    <mergeCell ref="DG97:DW97"/>
    <mergeCell ref="DX97:EN97"/>
    <mergeCell ref="B97:T97"/>
    <mergeCell ref="U97:AE97"/>
    <mergeCell ref="AF97:AP97"/>
    <mergeCell ref="AQ97:BA97"/>
    <mergeCell ref="BB97:BL97"/>
    <mergeCell ref="B96:T96"/>
    <mergeCell ref="U96:AE96"/>
    <mergeCell ref="AF96:AP96"/>
    <mergeCell ref="AQ96:BA96"/>
    <mergeCell ref="BB96:BL96"/>
    <mergeCell ref="EO95:FE95"/>
    <mergeCell ref="BX94:CO94"/>
    <mergeCell ref="CP94:DF94"/>
    <mergeCell ref="DG94:DW94"/>
    <mergeCell ref="DX94:EN94"/>
    <mergeCell ref="EO94:FE94"/>
    <mergeCell ref="BX95:CO95"/>
    <mergeCell ref="CP95:DF95"/>
    <mergeCell ref="DG95:DW95"/>
    <mergeCell ref="DX95:EN95"/>
    <mergeCell ref="B93:T93"/>
    <mergeCell ref="B95:T95"/>
    <mergeCell ref="U95:AE95"/>
    <mergeCell ref="AF95:AP95"/>
    <mergeCell ref="AQ95:BA95"/>
    <mergeCell ref="BB95:BL95"/>
    <mergeCell ref="U93:AE93"/>
    <mergeCell ref="AF93:AP93"/>
    <mergeCell ref="AQ93:BA93"/>
    <mergeCell ref="BB93:BL93"/>
    <mergeCell ref="B94:T94"/>
    <mergeCell ref="U94:AE94"/>
    <mergeCell ref="AF94:AP94"/>
    <mergeCell ref="AQ94:BA94"/>
    <mergeCell ref="BB94:BL94"/>
    <mergeCell ref="BM94:BW94"/>
    <mergeCell ref="DX92:EN92"/>
    <mergeCell ref="EO92:FE92"/>
    <mergeCell ref="BX93:CO93"/>
    <mergeCell ref="DG93:DW93"/>
    <mergeCell ref="DX93:EN93"/>
    <mergeCell ref="EO93:FE93"/>
    <mergeCell ref="CP93:DF93"/>
    <mergeCell ref="B78:T78"/>
    <mergeCell ref="B80:T80"/>
    <mergeCell ref="B92:T92"/>
    <mergeCell ref="U92:AE92"/>
    <mergeCell ref="AF92:AP92"/>
    <mergeCell ref="DG100:DW100"/>
    <mergeCell ref="BX89:CO89"/>
    <mergeCell ref="CP89:DF89"/>
    <mergeCell ref="DG89:DW89"/>
    <mergeCell ref="BX85:CO85"/>
    <mergeCell ref="BX107:CO107"/>
    <mergeCell ref="CP107:DF107"/>
    <mergeCell ref="DG107:DW107"/>
    <mergeCell ref="DX107:EN107"/>
    <mergeCell ref="EO107:FE107"/>
    <mergeCell ref="BX101:CO101"/>
    <mergeCell ref="CP101:DF101"/>
    <mergeCell ref="DG101:DW101"/>
    <mergeCell ref="CP102:DF102"/>
    <mergeCell ref="DG102:DW102"/>
    <mergeCell ref="BX90:CO90"/>
    <mergeCell ref="CP90:DF90"/>
    <mergeCell ref="DG90:DW90"/>
    <mergeCell ref="DX90:EN90"/>
    <mergeCell ref="EO90:FE90"/>
    <mergeCell ref="DX100:EN100"/>
    <mergeCell ref="EO100:FE100"/>
    <mergeCell ref="BX92:CO92"/>
    <mergeCell ref="CP92:DF92"/>
    <mergeCell ref="DG92:DW92"/>
    <mergeCell ref="BX87:CO87"/>
    <mergeCell ref="CP87:DF87"/>
    <mergeCell ref="DG87:DW87"/>
    <mergeCell ref="DX87:EN87"/>
    <mergeCell ref="EO87:FE87"/>
    <mergeCell ref="DX89:EN89"/>
    <mergeCell ref="EO89:FE89"/>
    <mergeCell ref="BX84:CO84"/>
    <mergeCell ref="CP84:DF84"/>
    <mergeCell ref="DG84:DW84"/>
    <mergeCell ref="DX84:EN84"/>
    <mergeCell ref="EO84:FE84"/>
    <mergeCell ref="CP85:DF85"/>
    <mergeCell ref="DG85:DW85"/>
    <mergeCell ref="DX85:EN85"/>
    <mergeCell ref="EO85:FE85"/>
    <mergeCell ref="BX82:CO82"/>
    <mergeCell ref="CP82:DF82"/>
    <mergeCell ref="DG82:DW82"/>
    <mergeCell ref="DX82:EN82"/>
    <mergeCell ref="EO82:FE82"/>
    <mergeCell ref="BX83:CO83"/>
    <mergeCell ref="CP83:DF83"/>
    <mergeCell ref="DG83:DW83"/>
    <mergeCell ref="DX83:EN83"/>
    <mergeCell ref="EO83:FE83"/>
    <mergeCell ref="BX80:CO80"/>
    <mergeCell ref="CP80:DF80"/>
    <mergeCell ref="DG80:DW80"/>
    <mergeCell ref="DX80:EN80"/>
    <mergeCell ref="EO80:FE80"/>
    <mergeCell ref="BX81:CO81"/>
    <mergeCell ref="CP81:DF81"/>
    <mergeCell ref="DG81:DW81"/>
    <mergeCell ref="DX81:EN81"/>
    <mergeCell ref="EO81:FE81"/>
    <mergeCell ref="BX78:CO78"/>
    <mergeCell ref="CP78:DF78"/>
    <mergeCell ref="DG78:DW78"/>
    <mergeCell ref="DX78:EN78"/>
    <mergeCell ref="EO78:FE78"/>
    <mergeCell ref="BX79:CO79"/>
    <mergeCell ref="CP79:DF79"/>
    <mergeCell ref="DG79:DW79"/>
    <mergeCell ref="DX79:EN79"/>
    <mergeCell ref="EO79:FE79"/>
    <mergeCell ref="BM85:BW85"/>
    <mergeCell ref="BM87:BW87"/>
    <mergeCell ref="BM89:BW89"/>
    <mergeCell ref="BM90:BW90"/>
    <mergeCell ref="BM100:BW100"/>
    <mergeCell ref="BM86:BW86"/>
    <mergeCell ref="BM92:BW92"/>
    <mergeCell ref="BM93:BW93"/>
    <mergeCell ref="BM96:BW96"/>
    <mergeCell ref="BM95:BW95"/>
    <mergeCell ref="BM78:BW78"/>
    <mergeCell ref="BM79:BW79"/>
    <mergeCell ref="BM80:BW80"/>
    <mergeCell ref="BM81:BW81"/>
    <mergeCell ref="BM82:BW82"/>
    <mergeCell ref="BM83:BW83"/>
    <mergeCell ref="BM84:BW84"/>
    <mergeCell ref="AF90:AP90"/>
    <mergeCell ref="AQ90:BA90"/>
    <mergeCell ref="BB90:BL90"/>
    <mergeCell ref="AF100:AP100"/>
    <mergeCell ref="AQ100:BA100"/>
    <mergeCell ref="BB100:BL100"/>
    <mergeCell ref="AQ92:BA92"/>
    <mergeCell ref="BB92:BL92"/>
    <mergeCell ref="BB84:BL84"/>
    <mergeCell ref="AF85:AP85"/>
    <mergeCell ref="AQ85:BA85"/>
    <mergeCell ref="BB85:BL85"/>
    <mergeCell ref="AF87:AP87"/>
    <mergeCell ref="AQ87:BA87"/>
    <mergeCell ref="BB87:BL87"/>
    <mergeCell ref="AQ86:BA86"/>
    <mergeCell ref="BB86:BL86"/>
    <mergeCell ref="BB81:BL81"/>
    <mergeCell ref="AF82:AP82"/>
    <mergeCell ref="AQ82:BA82"/>
    <mergeCell ref="BB82:BL82"/>
    <mergeCell ref="AF83:AP83"/>
    <mergeCell ref="AQ83:BA83"/>
    <mergeCell ref="BB83:BL83"/>
    <mergeCell ref="BB78:BL78"/>
    <mergeCell ref="AF79:AP79"/>
    <mergeCell ref="AQ79:BA79"/>
    <mergeCell ref="BB79:BL79"/>
    <mergeCell ref="AF80:AP80"/>
    <mergeCell ref="AQ80:BA80"/>
    <mergeCell ref="BB80:BL80"/>
    <mergeCell ref="U100:AE100"/>
    <mergeCell ref="U107:AE107"/>
    <mergeCell ref="AF78:AP78"/>
    <mergeCell ref="AQ78:BA78"/>
    <mergeCell ref="AF81:AP81"/>
    <mergeCell ref="AQ81:BA81"/>
    <mergeCell ref="AF84:AP84"/>
    <mergeCell ref="AQ84:BA84"/>
    <mergeCell ref="AF89:AP89"/>
    <mergeCell ref="AQ89:BA89"/>
    <mergeCell ref="B100:T100"/>
    <mergeCell ref="U78:AE78"/>
    <mergeCell ref="U79:AE79"/>
    <mergeCell ref="U80:AE80"/>
    <mergeCell ref="U81:AE81"/>
    <mergeCell ref="U82:AE82"/>
    <mergeCell ref="U83:AE83"/>
    <mergeCell ref="U84:AE84"/>
    <mergeCell ref="U85:AE85"/>
    <mergeCell ref="U87:AE87"/>
    <mergeCell ref="B79:T79"/>
    <mergeCell ref="B81:T81"/>
    <mergeCell ref="B83:T83"/>
    <mergeCell ref="B84:T84"/>
    <mergeCell ref="EH68:ES68"/>
    <mergeCell ref="ET68:FE68"/>
    <mergeCell ref="EH69:ES69"/>
    <mergeCell ref="ET69:FE69"/>
    <mergeCell ref="A69:BF69"/>
    <mergeCell ref="BG69:CK69"/>
    <mergeCell ref="CL69:CW69"/>
    <mergeCell ref="CX69:DI69"/>
    <mergeCell ref="DJ69:DU69"/>
    <mergeCell ref="DV69:EG69"/>
    <mergeCell ref="A68:BF68"/>
    <mergeCell ref="BG68:CK68"/>
    <mergeCell ref="CL68:CW68"/>
    <mergeCell ref="CX68:DI68"/>
    <mergeCell ref="DJ68:DU68"/>
    <mergeCell ref="DV68:EG68"/>
    <mergeCell ref="EH66:ES66"/>
    <mergeCell ref="ET66:FE66"/>
    <mergeCell ref="A67:BF67"/>
    <mergeCell ref="BG67:CK67"/>
    <mergeCell ref="CL67:CW67"/>
    <mergeCell ref="CX67:DI67"/>
    <mergeCell ref="DJ67:DU67"/>
    <mergeCell ref="DV67:EG67"/>
    <mergeCell ref="EH67:ES67"/>
    <mergeCell ref="ET67:FE67"/>
    <mergeCell ref="A66:BF66"/>
    <mergeCell ref="BG66:CJ66"/>
    <mergeCell ref="CL66:CW66"/>
    <mergeCell ref="CX66:DI66"/>
    <mergeCell ref="DJ66:DU66"/>
    <mergeCell ref="DV66:EG66"/>
    <mergeCell ref="A62:BF65"/>
    <mergeCell ref="BG62:FE62"/>
    <mergeCell ref="BG63:CK65"/>
    <mergeCell ref="CL63:DU63"/>
    <mergeCell ref="DV63:EG65"/>
    <mergeCell ref="EH63:ES65"/>
    <mergeCell ref="ET63:FE65"/>
    <mergeCell ref="CL64:CW65"/>
    <mergeCell ref="CX64:DI65"/>
    <mergeCell ref="DJ64:DU65"/>
    <mergeCell ref="ET57:FE57"/>
    <mergeCell ref="A58:BF58"/>
    <mergeCell ref="BG58:CK58"/>
    <mergeCell ref="CL58:CW58"/>
    <mergeCell ref="CX58:DI58"/>
    <mergeCell ref="DJ58:DU58"/>
    <mergeCell ref="DV58:EG58"/>
    <mergeCell ref="EH58:ES58"/>
    <mergeCell ref="ET58:FE58"/>
    <mergeCell ref="DV56:EG56"/>
    <mergeCell ref="EH56:ES56"/>
    <mergeCell ref="ET56:FE56"/>
    <mergeCell ref="A57:BF57"/>
    <mergeCell ref="BG57:CK57"/>
    <mergeCell ref="CL57:CW57"/>
    <mergeCell ref="CX57:DI57"/>
    <mergeCell ref="DJ57:DU57"/>
    <mergeCell ref="DV57:EG57"/>
    <mergeCell ref="EH57:ES57"/>
    <mergeCell ref="DO10:EF10"/>
    <mergeCell ref="EG10:FE10"/>
    <mergeCell ref="A51:BF54"/>
    <mergeCell ref="BG51:FE51"/>
    <mergeCell ref="BG52:CK54"/>
    <mergeCell ref="CL52:DU52"/>
    <mergeCell ref="DV52:EG54"/>
    <mergeCell ref="EH52:ES54"/>
    <mergeCell ref="ET52:FE54"/>
    <mergeCell ref="CL53:CW54"/>
    <mergeCell ref="A10:H10"/>
    <mergeCell ref="I10:AG10"/>
    <mergeCell ref="AH10:BF10"/>
    <mergeCell ref="BG10:CA10"/>
    <mergeCell ref="CB10:CV10"/>
    <mergeCell ref="CW10:DN10"/>
    <mergeCell ref="A19:H19"/>
    <mergeCell ref="I19:BG19"/>
    <mergeCell ref="BH19:DF19"/>
    <mergeCell ref="DG19:FE19"/>
    <mergeCell ref="A18:H18"/>
    <mergeCell ref="I18:BG18"/>
    <mergeCell ref="BH18:DF18"/>
    <mergeCell ref="DG18:FE18"/>
    <mergeCell ref="A15:FE15"/>
    <mergeCell ref="A17:H17"/>
    <mergeCell ref="I17:BG17"/>
    <mergeCell ref="BH17:DF17"/>
    <mergeCell ref="DG17:FE17"/>
    <mergeCell ref="CX53:DI54"/>
    <mergeCell ref="DJ53:DU54"/>
    <mergeCell ref="EH43:ES43"/>
    <mergeCell ref="ET43:FE43"/>
    <mergeCell ref="ET45:FE45"/>
    <mergeCell ref="DO12:EF12"/>
    <mergeCell ref="EG12:FE12"/>
    <mergeCell ref="A55:BF55"/>
    <mergeCell ref="BG55:CJ55"/>
    <mergeCell ref="CL55:CW55"/>
    <mergeCell ref="CX55:DI55"/>
    <mergeCell ref="DJ55:DU55"/>
    <mergeCell ref="DV55:EG55"/>
    <mergeCell ref="EH55:ES55"/>
    <mergeCell ref="ET55:FE55"/>
    <mergeCell ref="DO11:EF11"/>
    <mergeCell ref="EG11:FE11"/>
    <mergeCell ref="A11:H11"/>
    <mergeCell ref="I11:AG11"/>
    <mergeCell ref="AH11:BF11"/>
    <mergeCell ref="BG11:CA11"/>
    <mergeCell ref="A12:BF12"/>
    <mergeCell ref="BG12:CA12"/>
    <mergeCell ref="CB12:CV12"/>
    <mergeCell ref="CW12:DN12"/>
    <mergeCell ref="CB11:CV11"/>
    <mergeCell ref="CW11:DN11"/>
    <mergeCell ref="CB8:CV8"/>
    <mergeCell ref="CW8:DN8"/>
    <mergeCell ref="DO8:EF8"/>
    <mergeCell ref="EG8:FE8"/>
    <mergeCell ref="A8:H8"/>
    <mergeCell ref="I8:AG8"/>
    <mergeCell ref="AH8:BF8"/>
    <mergeCell ref="BG8:CA8"/>
    <mergeCell ref="CB9:CV9"/>
    <mergeCell ref="CW9:DN9"/>
    <mergeCell ref="DO9:EF9"/>
    <mergeCell ref="EG9:FE9"/>
    <mergeCell ref="A9:H9"/>
    <mergeCell ref="I9:AG9"/>
    <mergeCell ref="AH9:BF9"/>
    <mergeCell ref="BG9:CA9"/>
    <mergeCell ref="A4:FE4"/>
    <mergeCell ref="A6:H7"/>
    <mergeCell ref="I6:AG7"/>
    <mergeCell ref="AH6:BF7"/>
    <mergeCell ref="BG6:CA7"/>
    <mergeCell ref="CB6:CV7"/>
    <mergeCell ref="CW6:EF6"/>
    <mergeCell ref="EG6:FE7"/>
    <mergeCell ref="CW7:DN7"/>
    <mergeCell ref="DO7:EF7"/>
    <mergeCell ref="CL33:CW33"/>
    <mergeCell ref="DJ34:DU34"/>
    <mergeCell ref="ET46:FE46"/>
    <mergeCell ref="ET44:FE44"/>
    <mergeCell ref="CP73:DF74"/>
    <mergeCell ref="BX73:CO74"/>
    <mergeCell ref="DG73:DW74"/>
    <mergeCell ref="DX73:EN74"/>
    <mergeCell ref="EH46:ES46"/>
    <mergeCell ref="EH44:ES44"/>
    <mergeCell ref="EH32:ES32"/>
    <mergeCell ref="ET32:FE32"/>
    <mergeCell ref="DV33:EG33"/>
    <mergeCell ref="EH33:ES33"/>
    <mergeCell ref="ET33:FE33"/>
    <mergeCell ref="DJ33:DU33"/>
    <mergeCell ref="ET34:FE34"/>
    <mergeCell ref="CL34:CW34"/>
    <mergeCell ref="CX34:DI34"/>
    <mergeCell ref="EO73:FE74"/>
    <mergeCell ref="EH40:ES42"/>
    <mergeCell ref="ET40:FE42"/>
    <mergeCell ref="CL41:CW42"/>
    <mergeCell ref="CL35:CW35"/>
    <mergeCell ref="EH45:ES45"/>
    <mergeCell ref="CL56:CW56"/>
    <mergeCell ref="AF75:AP75"/>
    <mergeCell ref="AQ75:BA75"/>
    <mergeCell ref="BB75:BL75"/>
    <mergeCell ref="BM75:BW75"/>
    <mergeCell ref="DV34:EG34"/>
    <mergeCell ref="EH34:ES34"/>
    <mergeCell ref="A56:BF56"/>
    <mergeCell ref="BG56:CK56"/>
    <mergeCell ref="CX56:DI56"/>
    <mergeCell ref="DJ56:DU56"/>
    <mergeCell ref="BM76:BW76"/>
    <mergeCell ref="BX76:CO76"/>
    <mergeCell ref="A73:T74"/>
    <mergeCell ref="U74:AE74"/>
    <mergeCell ref="AF74:AP74"/>
    <mergeCell ref="AQ74:BA74"/>
    <mergeCell ref="U73:BW73"/>
    <mergeCell ref="BB74:BL74"/>
    <mergeCell ref="A75:T75"/>
    <mergeCell ref="U75:AE75"/>
    <mergeCell ref="CP76:DF76"/>
    <mergeCell ref="DG76:DW76"/>
    <mergeCell ref="DX76:EN76"/>
    <mergeCell ref="EO76:FE76"/>
    <mergeCell ref="BX75:CO75"/>
    <mergeCell ref="CP75:DF75"/>
    <mergeCell ref="DG75:DW75"/>
    <mergeCell ref="DG77:DW77"/>
    <mergeCell ref="DX77:EN77"/>
    <mergeCell ref="EO77:FE77"/>
    <mergeCell ref="BM74:BW74"/>
    <mergeCell ref="CP86:DF86"/>
    <mergeCell ref="EO75:FE75"/>
    <mergeCell ref="DX75:EN75"/>
    <mergeCell ref="DG86:DW86"/>
    <mergeCell ref="DX86:EN86"/>
    <mergeCell ref="EO86:FE86"/>
    <mergeCell ref="B86:T86"/>
    <mergeCell ref="BB76:BL76"/>
    <mergeCell ref="AQ77:BA77"/>
    <mergeCell ref="BB77:BL77"/>
    <mergeCell ref="U76:AE76"/>
    <mergeCell ref="AF76:AP76"/>
    <mergeCell ref="AQ76:BA76"/>
    <mergeCell ref="B77:T77"/>
    <mergeCell ref="B76:T76"/>
    <mergeCell ref="B85:T85"/>
    <mergeCell ref="BM77:BW77"/>
    <mergeCell ref="BX77:CO77"/>
    <mergeCell ref="CP77:DF77"/>
    <mergeCell ref="U77:AE77"/>
    <mergeCell ref="AF77:AP77"/>
    <mergeCell ref="U108:AE108"/>
    <mergeCell ref="U86:AE86"/>
    <mergeCell ref="BB108:BL108"/>
    <mergeCell ref="CP88:DF88"/>
    <mergeCell ref="AF86:AP86"/>
    <mergeCell ref="DX88:EN88"/>
    <mergeCell ref="BM108:BW108"/>
    <mergeCell ref="BX108:CO108"/>
    <mergeCell ref="B88:T88"/>
    <mergeCell ref="AF108:AP108"/>
    <mergeCell ref="AQ108:BA108"/>
    <mergeCell ref="CP108:DF108"/>
    <mergeCell ref="DG108:DW108"/>
    <mergeCell ref="DX108:EN108"/>
    <mergeCell ref="B108:T108"/>
    <mergeCell ref="EO88:FE88"/>
    <mergeCell ref="BX86:CO86"/>
    <mergeCell ref="EO108:FE108"/>
    <mergeCell ref="U88:AE88"/>
    <mergeCell ref="AF88:AP88"/>
    <mergeCell ref="AQ88:BA88"/>
    <mergeCell ref="BB88:BL88"/>
    <mergeCell ref="BM88:BW88"/>
    <mergeCell ref="BX88:CO88"/>
    <mergeCell ref="DG88:DW88"/>
    <mergeCell ref="BG29:CK31"/>
    <mergeCell ref="A32:BF32"/>
    <mergeCell ref="BG32:CJ32"/>
    <mergeCell ref="A33:BF33"/>
    <mergeCell ref="BG33:CK33"/>
    <mergeCell ref="A34:BF34"/>
    <mergeCell ref="BG34:CK34"/>
    <mergeCell ref="A28:BF31"/>
    <mergeCell ref="BG28:FE28"/>
    <mergeCell ref="CL29:DU29"/>
    <mergeCell ref="DV29:EG31"/>
    <mergeCell ref="EH29:ES31"/>
    <mergeCell ref="ET29:FE31"/>
    <mergeCell ref="CL30:CW31"/>
    <mergeCell ref="CX30:DI31"/>
    <mergeCell ref="DJ30:DU31"/>
    <mergeCell ref="CL32:CW32"/>
    <mergeCell ref="CX32:DI32"/>
    <mergeCell ref="DJ32:DU32"/>
    <mergeCell ref="DV32:EG32"/>
    <mergeCell ref="CX41:DI42"/>
    <mergeCell ref="DJ41:DU42"/>
    <mergeCell ref="CL40:DU40"/>
    <mergeCell ref="DV40:EG42"/>
    <mergeCell ref="CX33:DI33"/>
    <mergeCell ref="CX35:DI35"/>
    <mergeCell ref="A43:BF43"/>
    <mergeCell ref="BG43:CJ43"/>
    <mergeCell ref="CL43:CW43"/>
    <mergeCell ref="CX43:DI43"/>
    <mergeCell ref="DJ43:DU43"/>
    <mergeCell ref="A35:BF35"/>
    <mergeCell ref="BG35:CK35"/>
    <mergeCell ref="A39:BF42"/>
    <mergeCell ref="BG39:FE39"/>
    <mergeCell ref="BG40:CK42"/>
    <mergeCell ref="DJ35:DU35"/>
    <mergeCell ref="DV35:EG35"/>
    <mergeCell ref="EH35:ES35"/>
    <mergeCell ref="ET35:FE35"/>
    <mergeCell ref="DV43:EG43"/>
    <mergeCell ref="A46:BF46"/>
    <mergeCell ref="BG46:CK46"/>
    <mergeCell ref="CL46:CW46"/>
    <mergeCell ref="CX46:DI46"/>
    <mergeCell ref="DJ46:DU46"/>
    <mergeCell ref="DV46:EG46"/>
    <mergeCell ref="A45:BF45"/>
    <mergeCell ref="BG45:CK45"/>
    <mergeCell ref="CL45:CW45"/>
    <mergeCell ref="CX45:DI45"/>
    <mergeCell ref="DJ45:DU45"/>
    <mergeCell ref="DV45:EG45"/>
    <mergeCell ref="A44:BF44"/>
    <mergeCell ref="BG44:CK44"/>
    <mergeCell ref="CL44:CW44"/>
    <mergeCell ref="CX44:DI44"/>
    <mergeCell ref="DJ44:DU44"/>
    <mergeCell ref="DV44:EG44"/>
    <mergeCell ref="DG91:DW91"/>
    <mergeCell ref="B87:T87"/>
    <mergeCell ref="B89:T89"/>
    <mergeCell ref="B90:T90"/>
    <mergeCell ref="B91:T91"/>
    <mergeCell ref="U91:AE91"/>
    <mergeCell ref="AF91:AP91"/>
    <mergeCell ref="U89:AE89"/>
    <mergeCell ref="U90:AE90"/>
    <mergeCell ref="BB89:BL89"/>
    <mergeCell ref="BB91:BL91"/>
    <mergeCell ref="BM91:BW91"/>
    <mergeCell ref="BX91:CO91"/>
    <mergeCell ref="CP91:DF91"/>
    <mergeCell ref="BX100:CO100"/>
    <mergeCell ref="CP100:DF100"/>
    <mergeCell ref="BM98:BW98"/>
    <mergeCell ref="BM97:BW97"/>
    <mergeCell ref="BM99:BW99"/>
    <mergeCell ref="DX101:EN101"/>
    <mergeCell ref="EO101:FE101"/>
    <mergeCell ref="DX91:EN91"/>
    <mergeCell ref="EO91:FE91"/>
    <mergeCell ref="B101:T101"/>
    <mergeCell ref="U101:AE101"/>
    <mergeCell ref="AF101:AP101"/>
    <mergeCell ref="AQ101:BA101"/>
    <mergeCell ref="BB101:BL101"/>
    <mergeCell ref="AQ91:BA91"/>
  </mergeCells>
  <printOptions/>
  <pageMargins left="0.1968503937007874" right="0.11811023622047245" top="0.5905511811023623" bottom="0.3937007874015748" header="0.1968503937007874" footer="0.1968503937007874"/>
  <pageSetup horizontalDpi="600" verticalDpi="600" orientation="landscape" paperSize="9" scale="83" r:id="rId1"/>
  <rowBreaks count="4" manualBreakCount="4">
    <brk id="23" max="160" man="1"/>
    <brk id="36" max="160" man="1"/>
    <brk id="70" max="160" man="1"/>
    <brk id="91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A27"/>
  <sheetViews>
    <sheetView view="pageBreakPreview" zoomScaleSheetLayoutView="100" zoomScalePageLayoutView="0" workbookViewId="0" topLeftCell="A13">
      <selection activeCell="CK11" sqref="CK11:DA11"/>
    </sheetView>
  </sheetViews>
  <sheetFormatPr defaultColWidth="0.875" defaultRowHeight="12.75"/>
  <cols>
    <col min="1" max="85" width="0.875" style="1" customWidth="1"/>
    <col min="86" max="16384" width="0.875" style="1" customWidth="1"/>
  </cols>
  <sheetData>
    <row r="1" spans="1:104" ht="17.25" customHeight="1">
      <c r="A1" s="4"/>
      <c r="B1" s="42" t="s">
        <v>103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</row>
    <row r="2" spans="1:105" s="2" customFormat="1" ht="42.75" customHeight="1">
      <c r="A2" s="150" t="s">
        <v>50</v>
      </c>
      <c r="B2" s="118"/>
      <c r="C2" s="118"/>
      <c r="D2" s="118"/>
      <c r="E2" s="118"/>
      <c r="F2" s="118"/>
      <c r="G2" s="118"/>
      <c r="H2" s="118"/>
      <c r="I2" s="119"/>
      <c r="J2" s="117" t="s">
        <v>29</v>
      </c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50" t="s">
        <v>35</v>
      </c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2"/>
      <c r="CK2" s="150" t="s">
        <v>36</v>
      </c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2"/>
    </row>
    <row r="3" spans="1:105" s="12" customFormat="1" ht="41.25" customHeight="1">
      <c r="A3" s="120" t="s">
        <v>20</v>
      </c>
      <c r="B3" s="121"/>
      <c r="C3" s="121"/>
      <c r="D3" s="121"/>
      <c r="E3" s="121"/>
      <c r="F3" s="121"/>
      <c r="G3" s="121"/>
      <c r="H3" s="121"/>
      <c r="I3" s="122"/>
      <c r="J3" s="11"/>
      <c r="K3" s="123" t="s">
        <v>142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4"/>
      <c r="BT3" s="150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2"/>
      <c r="CK3" s="150">
        <v>107.7</v>
      </c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2"/>
    </row>
    <row r="4" spans="1:105" s="12" customFormat="1" ht="41.25" customHeight="1">
      <c r="A4" s="120" t="s">
        <v>56</v>
      </c>
      <c r="B4" s="121"/>
      <c r="C4" s="121"/>
      <c r="D4" s="121"/>
      <c r="E4" s="121"/>
      <c r="F4" s="121"/>
      <c r="G4" s="121"/>
      <c r="H4" s="121"/>
      <c r="I4" s="122"/>
      <c r="J4" s="11"/>
      <c r="K4" s="123" t="s">
        <v>104</v>
      </c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4"/>
      <c r="BT4" s="150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2"/>
      <c r="CK4" s="150">
        <v>105.9</v>
      </c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2"/>
    </row>
    <row r="5" spans="1:105" s="12" customFormat="1" ht="41.25" customHeight="1">
      <c r="A5" s="120" t="s">
        <v>21</v>
      </c>
      <c r="B5" s="121"/>
      <c r="C5" s="121"/>
      <c r="D5" s="121"/>
      <c r="E5" s="121"/>
      <c r="F5" s="121"/>
      <c r="G5" s="121"/>
      <c r="H5" s="121"/>
      <c r="I5" s="122"/>
      <c r="J5" s="11"/>
      <c r="K5" s="123" t="s">
        <v>145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4"/>
      <c r="BT5" s="150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2"/>
      <c r="CK5" s="150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2"/>
    </row>
    <row r="6" spans="1:105" s="12" customFormat="1" ht="41.25" customHeight="1">
      <c r="A6" s="120" t="s">
        <v>63</v>
      </c>
      <c r="B6" s="121"/>
      <c r="C6" s="121"/>
      <c r="D6" s="121"/>
      <c r="E6" s="121"/>
      <c r="F6" s="121"/>
      <c r="G6" s="121"/>
      <c r="H6" s="121"/>
      <c r="I6" s="122"/>
      <c r="J6" s="11"/>
      <c r="K6" s="123" t="s">
        <v>146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4"/>
      <c r="BT6" s="150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2"/>
      <c r="CK6" s="150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2"/>
    </row>
    <row r="7" spans="1:105" s="12" customFormat="1" ht="41.25" customHeight="1">
      <c r="A7" s="120" t="s">
        <v>39</v>
      </c>
      <c r="B7" s="121"/>
      <c r="C7" s="121"/>
      <c r="D7" s="121"/>
      <c r="E7" s="121"/>
      <c r="F7" s="121"/>
      <c r="G7" s="121"/>
      <c r="H7" s="121"/>
      <c r="I7" s="122"/>
      <c r="J7" s="11"/>
      <c r="K7" s="123" t="s">
        <v>147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4"/>
      <c r="BT7" s="150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2"/>
      <c r="CK7" s="150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2"/>
    </row>
    <row r="8" spans="1:105" s="12" customFormat="1" ht="41.25" customHeight="1">
      <c r="A8" s="120" t="s">
        <v>76</v>
      </c>
      <c r="B8" s="121"/>
      <c r="C8" s="121"/>
      <c r="D8" s="121"/>
      <c r="E8" s="121"/>
      <c r="F8" s="121"/>
      <c r="G8" s="121"/>
      <c r="H8" s="121"/>
      <c r="I8" s="122"/>
      <c r="J8" s="11"/>
      <c r="K8" s="123" t="s">
        <v>148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4"/>
      <c r="BT8" s="150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2"/>
      <c r="CK8" s="150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2"/>
    </row>
    <row r="9" spans="1:105" s="12" customFormat="1" ht="41.25" customHeight="1">
      <c r="A9" s="120" t="s">
        <v>40</v>
      </c>
      <c r="B9" s="121"/>
      <c r="C9" s="121"/>
      <c r="D9" s="121"/>
      <c r="E9" s="121"/>
      <c r="F9" s="121"/>
      <c r="G9" s="121"/>
      <c r="H9" s="121"/>
      <c r="I9" s="122"/>
      <c r="J9" s="11"/>
      <c r="K9" s="123" t="s">
        <v>111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4"/>
      <c r="BT9" s="150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2"/>
      <c r="CK9" s="150">
        <v>155.3</v>
      </c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2"/>
    </row>
    <row r="10" spans="1:105" s="12" customFormat="1" ht="41.25" customHeight="1">
      <c r="A10" s="120" t="s">
        <v>105</v>
      </c>
      <c r="B10" s="121"/>
      <c r="C10" s="121"/>
      <c r="D10" s="121"/>
      <c r="E10" s="121"/>
      <c r="F10" s="121"/>
      <c r="G10" s="121"/>
      <c r="H10" s="121"/>
      <c r="I10" s="122"/>
      <c r="J10" s="11"/>
      <c r="K10" s="123" t="s">
        <v>106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4"/>
      <c r="BT10" s="150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2"/>
      <c r="CK10" s="150">
        <v>105.9</v>
      </c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2"/>
    </row>
    <row r="11" spans="1:105" s="12" customFormat="1" ht="41.25" customHeight="1">
      <c r="A11" s="120" t="s">
        <v>27</v>
      </c>
      <c r="B11" s="121"/>
      <c r="C11" s="121"/>
      <c r="D11" s="121"/>
      <c r="E11" s="121"/>
      <c r="F11" s="121"/>
      <c r="G11" s="121"/>
      <c r="H11" s="121"/>
      <c r="I11" s="122"/>
      <c r="J11" s="11"/>
      <c r="K11" s="123" t="s">
        <v>149</v>
      </c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4"/>
      <c r="BT11" s="150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2"/>
      <c r="CK11" s="150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2"/>
    </row>
    <row r="12" spans="1:105" s="12" customFormat="1" ht="41.25" customHeight="1">
      <c r="A12" s="120" t="s">
        <v>107</v>
      </c>
      <c r="B12" s="121"/>
      <c r="C12" s="121"/>
      <c r="D12" s="121"/>
      <c r="E12" s="121"/>
      <c r="F12" s="121"/>
      <c r="G12" s="121"/>
      <c r="H12" s="121"/>
      <c r="I12" s="122"/>
      <c r="J12" s="11"/>
      <c r="K12" s="123" t="s">
        <v>150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4"/>
      <c r="BT12" s="150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2"/>
      <c r="CK12" s="150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2"/>
    </row>
    <row r="13" spans="1:105" s="12" customFormat="1" ht="41.25" customHeight="1">
      <c r="A13" s="120" t="s">
        <v>41</v>
      </c>
      <c r="B13" s="121"/>
      <c r="C13" s="121"/>
      <c r="D13" s="121"/>
      <c r="E13" s="121"/>
      <c r="F13" s="121"/>
      <c r="G13" s="121"/>
      <c r="H13" s="121"/>
      <c r="I13" s="122"/>
      <c r="J13" s="11"/>
      <c r="K13" s="123" t="s">
        <v>151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4"/>
      <c r="BT13" s="150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2"/>
      <c r="CK13" s="150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2"/>
    </row>
    <row r="14" spans="1:105" s="12" customFormat="1" ht="41.25" customHeight="1">
      <c r="A14" s="120" t="s">
        <v>108</v>
      </c>
      <c r="B14" s="121"/>
      <c r="C14" s="121"/>
      <c r="D14" s="121"/>
      <c r="E14" s="121"/>
      <c r="F14" s="121"/>
      <c r="G14" s="121"/>
      <c r="H14" s="121"/>
      <c r="I14" s="122"/>
      <c r="J14" s="11"/>
      <c r="K14" s="123" t="s">
        <v>152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4"/>
      <c r="BT14" s="150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2"/>
      <c r="CK14" s="150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2"/>
    </row>
    <row r="15" spans="1:105" s="12" customFormat="1" ht="41.25" customHeight="1">
      <c r="A15" s="120" t="s">
        <v>42</v>
      </c>
      <c r="B15" s="121"/>
      <c r="C15" s="121"/>
      <c r="D15" s="121"/>
      <c r="E15" s="121"/>
      <c r="F15" s="121"/>
      <c r="G15" s="121"/>
      <c r="H15" s="121"/>
      <c r="I15" s="122"/>
      <c r="J15" s="11"/>
      <c r="K15" s="123" t="s">
        <v>143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4"/>
      <c r="BT15" s="150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2"/>
      <c r="CK15" s="150">
        <v>28.9</v>
      </c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2"/>
    </row>
    <row r="16" spans="1:105" s="12" customFormat="1" ht="41.25" customHeight="1">
      <c r="A16" s="120" t="s">
        <v>43</v>
      </c>
      <c r="B16" s="121"/>
      <c r="C16" s="121"/>
      <c r="D16" s="121"/>
      <c r="E16" s="121"/>
      <c r="F16" s="121"/>
      <c r="G16" s="121"/>
      <c r="H16" s="121"/>
      <c r="I16" s="122"/>
      <c r="J16" s="11"/>
      <c r="K16" s="123" t="s">
        <v>153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4"/>
      <c r="BT16" s="150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2"/>
      <c r="CK16" s="150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2"/>
    </row>
    <row r="17" spans="1:105" s="12" customFormat="1" ht="41.25" customHeight="1">
      <c r="A17" s="120" t="s">
        <v>44</v>
      </c>
      <c r="B17" s="121"/>
      <c r="C17" s="121"/>
      <c r="D17" s="121"/>
      <c r="E17" s="121"/>
      <c r="F17" s="121"/>
      <c r="G17" s="121"/>
      <c r="H17" s="121"/>
      <c r="I17" s="122"/>
      <c r="J17" s="11"/>
      <c r="K17" s="123" t="s">
        <v>154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4"/>
      <c r="BT17" s="150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2"/>
      <c r="CK17" s="150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2"/>
    </row>
    <row r="18" spans="1:105" s="12" customFormat="1" ht="30" customHeight="1">
      <c r="A18" s="120" t="s">
        <v>45</v>
      </c>
      <c r="B18" s="121"/>
      <c r="C18" s="121"/>
      <c r="D18" s="121"/>
      <c r="E18" s="121"/>
      <c r="F18" s="121"/>
      <c r="G18" s="121"/>
      <c r="H18" s="121"/>
      <c r="I18" s="122"/>
      <c r="J18" s="11"/>
      <c r="K18" s="123" t="s">
        <v>158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4"/>
      <c r="BT18" s="150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2"/>
      <c r="CK18" s="150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2"/>
    </row>
    <row r="19" spans="1:105" s="12" customFormat="1" ht="42" customHeight="1">
      <c r="A19" s="120" t="s">
        <v>46</v>
      </c>
      <c r="B19" s="121"/>
      <c r="C19" s="121"/>
      <c r="D19" s="121"/>
      <c r="E19" s="121"/>
      <c r="F19" s="121"/>
      <c r="G19" s="121"/>
      <c r="H19" s="121"/>
      <c r="I19" s="122"/>
      <c r="J19" s="11"/>
      <c r="K19" s="123" t="s">
        <v>159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4"/>
      <c r="BT19" s="150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2"/>
      <c r="CK19" s="150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2"/>
    </row>
    <row r="20" ht="3" customHeight="1"/>
    <row r="21" s="5" customFormat="1" ht="13.5" customHeight="1">
      <c r="F21" s="5" t="s">
        <v>144</v>
      </c>
    </row>
    <row r="22" spans="1:74" ht="13.5">
      <c r="A22" s="1" t="s">
        <v>261</v>
      </c>
      <c r="B22" s="1" t="s">
        <v>260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1" t="s">
        <v>262</v>
      </c>
    </row>
    <row r="23" spans="1:73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4" t="s">
        <v>1</v>
      </c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</row>
    <row r="24" spans="49:73" ht="13.5"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</row>
    <row r="25" ht="13.5">
      <c r="AR25" s="1" t="s">
        <v>109</v>
      </c>
    </row>
    <row r="26" ht="13.5">
      <c r="A26" s="1" t="s">
        <v>110</v>
      </c>
    </row>
    <row r="27" spans="1:105" ht="16.5" customHeight="1">
      <c r="A27" s="168" t="s">
        <v>199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</row>
  </sheetData>
  <sheetProtection/>
  <mergeCells count="78">
    <mergeCell ref="A27:AI27"/>
    <mergeCell ref="AJ27:DA27"/>
    <mergeCell ref="A18:I18"/>
    <mergeCell ref="K18:BS18"/>
    <mergeCell ref="BT18:CJ18"/>
    <mergeCell ref="CK18:DA18"/>
    <mergeCell ref="A23:AV23"/>
    <mergeCell ref="AW22:BU22"/>
    <mergeCell ref="AW23:BU23"/>
    <mergeCell ref="A19:I19"/>
    <mergeCell ref="A17:I17"/>
    <mergeCell ref="K17:BS17"/>
    <mergeCell ref="BT17:CJ17"/>
    <mergeCell ref="CK17:DA17"/>
    <mergeCell ref="A16:I16"/>
    <mergeCell ref="K16:BS16"/>
    <mergeCell ref="BT16:CJ16"/>
    <mergeCell ref="CK16:DA16"/>
    <mergeCell ref="A15:I15"/>
    <mergeCell ref="K15:BS15"/>
    <mergeCell ref="BT15:CJ15"/>
    <mergeCell ref="CK15:DA15"/>
    <mergeCell ref="A14:I14"/>
    <mergeCell ref="K14:BS14"/>
    <mergeCell ref="BT14:CJ14"/>
    <mergeCell ref="CK14:DA14"/>
    <mergeCell ref="A13:I13"/>
    <mergeCell ref="K13:BS13"/>
    <mergeCell ref="BT13:CJ13"/>
    <mergeCell ref="CK13:DA13"/>
    <mergeCell ref="A12:I12"/>
    <mergeCell ref="K12:BS12"/>
    <mergeCell ref="BT12:CJ12"/>
    <mergeCell ref="CK12:DA12"/>
    <mergeCell ref="K11:BS11"/>
    <mergeCell ref="BT11:CJ11"/>
    <mergeCell ref="CK11:DA11"/>
    <mergeCell ref="A10:I10"/>
    <mergeCell ref="K10:BS10"/>
    <mergeCell ref="BT10:CJ10"/>
    <mergeCell ref="CK10:DA10"/>
    <mergeCell ref="A6:I6"/>
    <mergeCell ref="K6:BS6"/>
    <mergeCell ref="BT6:CJ6"/>
    <mergeCell ref="CK6:DA6"/>
    <mergeCell ref="A9:I9"/>
    <mergeCell ref="K9:BS9"/>
    <mergeCell ref="BT9:CJ9"/>
    <mergeCell ref="CK9:DA9"/>
    <mergeCell ref="A8:I8"/>
    <mergeCell ref="K8:BS8"/>
    <mergeCell ref="K19:BS19"/>
    <mergeCell ref="BT19:CJ19"/>
    <mergeCell ref="CK19:DA19"/>
    <mergeCell ref="A7:I7"/>
    <mergeCell ref="K7:BS7"/>
    <mergeCell ref="BT7:CJ7"/>
    <mergeCell ref="CK7:DA7"/>
    <mergeCell ref="BT8:CJ8"/>
    <mergeCell ref="CK8:DA8"/>
    <mergeCell ref="A11:I11"/>
    <mergeCell ref="A5:I5"/>
    <mergeCell ref="K5:BS5"/>
    <mergeCell ref="BT5:CJ5"/>
    <mergeCell ref="CK5:DA5"/>
    <mergeCell ref="A4:I4"/>
    <mergeCell ref="K4:BS4"/>
    <mergeCell ref="BT4:CJ4"/>
    <mergeCell ref="CK4:DA4"/>
    <mergeCell ref="B1:CZ1"/>
    <mergeCell ref="A3:I3"/>
    <mergeCell ref="K3:BS3"/>
    <mergeCell ref="BT3:CJ3"/>
    <mergeCell ref="CK3:DA3"/>
    <mergeCell ref="A2:I2"/>
    <mergeCell ref="J2:BS2"/>
    <mergeCell ref="BT2:CJ2"/>
    <mergeCell ref="CK2:DA2"/>
  </mergeCells>
  <printOptions/>
  <pageMargins left="0.5905511811023623" right="0.31496062992125984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2020-03-11T05:58:18Z</cp:lastPrinted>
  <dcterms:created xsi:type="dcterms:W3CDTF">2011-01-11T10:25:48Z</dcterms:created>
  <dcterms:modified xsi:type="dcterms:W3CDTF">2020-03-11T06:00:01Z</dcterms:modified>
  <cp:category/>
  <cp:version/>
  <cp:contentType/>
  <cp:contentStatus/>
</cp:coreProperties>
</file>